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7.1\mmts_reports\cegek_forgalma\"/>
    </mc:Choice>
  </mc:AlternateContent>
  <xr:revisionPtr revIDLastSave="0" documentId="11_F981F151FBA7D33224017D02D66BB4C28A4B95A0" xr6:coauthVersionLast="47" xr6:coauthVersionMax="47" xr10:uidLastSave="{00000000-0000-0000-0000-000000000000}"/>
  <bookViews>
    <workbookView xWindow="-28920" yWindow="-60" windowWidth="29040" windowHeight="15720" activeTab="1" xr2:uid="{00000000-000D-0000-FFFF-FFFF00000000}"/>
  </bookViews>
  <sheets>
    <sheet name="HUN" sheetId="1" r:id="rId1"/>
    <sheet name="ENG" sheetId="2" r:id="rId2"/>
  </sheets>
  <definedNames>
    <definedName name="_xlnm.Print_Area" localSheetId="1">ENG!$A$2:$AI$30</definedName>
    <definedName name="_xlnm.Print_Area" localSheetId="0">HUN!$A$2:$AI$30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27" i="2" l="1"/>
  <c r="AG27" i="2"/>
  <c r="AE27" i="2"/>
  <c r="AD27" i="2"/>
  <c r="AB27" i="2"/>
  <c r="AA27" i="2"/>
  <c r="Y27" i="2"/>
  <c r="X27" i="2"/>
  <c r="V27" i="2"/>
  <c r="U27" i="2"/>
  <c r="S27" i="2"/>
  <c r="R27" i="2"/>
  <c r="P27" i="2"/>
  <c r="O27" i="2"/>
  <c r="M27" i="2"/>
  <c r="L27" i="2"/>
  <c r="J27" i="2"/>
  <c r="I27" i="2"/>
  <c r="G27" i="2"/>
  <c r="F27" i="2"/>
  <c r="D27" i="2"/>
  <c r="C27" i="2"/>
  <c r="AH27" i="1"/>
  <c r="AG27" i="1"/>
  <c r="AE27" i="1"/>
  <c r="AD27" i="1"/>
  <c r="AB27" i="1"/>
  <c r="AA27" i="1"/>
  <c r="Y27" i="1"/>
  <c r="X27" i="1"/>
  <c r="V27" i="1"/>
  <c r="U27" i="1"/>
  <c r="S27" i="1"/>
  <c r="R27" i="1"/>
  <c r="P27" i="1"/>
  <c r="O27" i="1"/>
  <c r="M27" i="1"/>
  <c r="L27" i="1"/>
  <c r="J27" i="1"/>
  <c r="I27" i="1"/>
  <c r="G27" i="1"/>
  <c r="F27" i="1"/>
  <c r="D27" i="1"/>
  <c r="C27" i="1"/>
</calcChain>
</file>

<file path=xl/sharedStrings.xml><?xml version="1.0" encoding="utf-8"?>
<sst xmlns="http://schemas.openxmlformats.org/spreadsheetml/2006/main" count="138" uniqueCount="60">
  <si>
    <t>Budapesti Értéktőzsde Nyilvánosan Működő Részvénytársaság</t>
  </si>
  <si>
    <t>Tőzsdetagok tőzsdei forgalma a BÉT azonnali piacán (Ft)*</t>
  </si>
  <si>
    <t>Időszak: 2026.08.31 – 2026.09.04</t>
  </si>
  <si>
    <t>Szabályozott Piac</t>
  </si>
  <si>
    <t>MTF</t>
  </si>
  <si>
    <t>Részvények</t>
  </si>
  <si>
    <t>Egyéb részvények</t>
  </si>
  <si>
    <t>Részvény Szekció                                            ÖSSZESEN</t>
  </si>
  <si>
    <t>Állampapírok</t>
  </si>
  <si>
    <t>Jelzáloglevelek</t>
  </si>
  <si>
    <t>Vállalati kötvények</t>
  </si>
  <si>
    <t>Hitelpapír Szekció                   ÖSSZESEN</t>
  </si>
  <si>
    <t>Xtend Piac</t>
  </si>
  <si>
    <t>BÉTa Piac</t>
  </si>
  <si>
    <t>Xbond Piac</t>
  </si>
  <si>
    <t>ÖSSZESEN</t>
  </si>
  <si>
    <t>Cég neve</t>
  </si>
  <si>
    <t>Hely- ezés</t>
  </si>
  <si>
    <t>Forgalom</t>
  </si>
  <si>
    <t>Kötés- szám</t>
  </si>
  <si>
    <t>WOOD &amp; Company Financial Services a.s.</t>
  </si>
  <si>
    <t>CONCORDE Értékpapír Zrt.</t>
  </si>
  <si>
    <t>ERSTE Befektetési Zrt.</t>
  </si>
  <si>
    <t>Patria Finance a.s.</t>
  </si>
  <si>
    <t>OTP Bank Nyrt.</t>
  </si>
  <si>
    <t>EQUILOR Befektetési Zrt.</t>
  </si>
  <si>
    <t>CIB Bank Zrt.</t>
  </si>
  <si>
    <t>RAIFFEISEN Bank Zrt.</t>
  </si>
  <si>
    <t>MBH Bank Nyrt.</t>
  </si>
  <si>
    <t>Raiffeisen Bank International AG</t>
  </si>
  <si>
    <t>MBH Befektetési Bank Zrt.</t>
  </si>
  <si>
    <t>UniCredit Bank Hungary Zrt.</t>
  </si>
  <si>
    <t>Gránit Bank Nyrt.</t>
  </si>
  <si>
    <t>Société Générale SA</t>
  </si>
  <si>
    <t>Intercapital securities Ltd.</t>
  </si>
  <si>
    <t>SPB Befektetési Zrt.</t>
  </si>
  <si>
    <t>Összforgalom</t>
  </si>
  <si>
    <t>*A táblázatban a Tőzsdetagok a "Részvények" kategóriában elért forgalom alapján kerültek rangsorolásra.</t>
  </si>
  <si>
    <t>** Az "Egyéb Részvények" kategória a Certifikátokat, a Kárpótlási jegyeket, az ETF-ket és a Befektetési alapokat tartalmazza.</t>
  </si>
  <si>
    <t>Budapest Stock Exchange Plc.</t>
  </si>
  <si>
    <t xml:space="preserve">Ranking of the BSE members by turnover on the cash market (HUF)* </t>
  </si>
  <si>
    <t>Period: 31.08.2026 – 04.09.2026</t>
  </si>
  <si>
    <t>Regulated Market</t>
  </si>
  <si>
    <t>Equities</t>
  </si>
  <si>
    <t>Other equities</t>
  </si>
  <si>
    <t>Equities Section                                            TOTAL</t>
  </si>
  <si>
    <t>Government bonds</t>
  </si>
  <si>
    <t>Mortgage bonds</t>
  </si>
  <si>
    <t>Corporate bonds</t>
  </si>
  <si>
    <t>Debt Securities Section                   TOTAL</t>
  </si>
  <si>
    <t>Xtend Market</t>
  </si>
  <si>
    <t>BÉTa Market</t>
  </si>
  <si>
    <t>Xbond Market</t>
  </si>
  <si>
    <t>TOTAL</t>
  </si>
  <si>
    <t>Company name</t>
  </si>
  <si>
    <t>Rank</t>
  </si>
  <si>
    <t>Turnover</t>
  </si>
  <si>
    <t>Number of trades</t>
  </si>
  <si>
    <t>*Members are ranked on their HUF 'Equities' turnover.</t>
  </si>
  <si>
    <t>** 'Other equities' includes compensation note, all investment funds, ETFs,  certificates listed on the BSE.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</si>
</sst>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indexed="8"/>
      <name val="MS Sans Serif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/>
    <xf numFmtId="3" fontId="7" fillId="0" borderId="0" xfId="0" applyNumberFormat="1" applyFont="1"/>
    <xf numFmtId="0" fontId="3" fillId="0" borderId="0" xfId="0" applyFont="1"/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3" fontId="1" fillId="0" borderId="0" xfId="0" applyNumberFormat="1" applyFont="1" applyAlignment="1">
      <alignment vertical="center"/>
    </xf>
    <xf numFmtId="3" fontId="1" fillId="3" borderId="0" xfId="0" applyNumberFormat="1" applyFont="1" applyFill="1" applyAlignment="1">
      <alignment vertical="center"/>
    </xf>
    <xf numFmtId="3" fontId="12" fillId="4" borderId="0" xfId="0" applyNumberFormat="1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0" fillId="2" borderId="0" xfId="0" applyFont="1" applyFill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10" fillId="2" borderId="0" xfId="0" applyFont="1" applyFill="1" applyAlignment="1">
      <alignment horizontal="center" vertical="center"/>
    </xf>
    <xf numFmtId="0" fontId="8" fillId="0" borderId="0" xfId="0" applyFont="1"/>
    <xf numFmtId="0" fontId="1" fillId="0" borderId="0" xfId="0" applyFont="1"/>
    <xf numFmtId="0" fontId="7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showGridLines="0" zoomScale="70" zoomScaleNormal="70" zoomScaleSheetLayoutView="75" workbookViewId="0">
      <selection activeCell="C4" sqref="C4"/>
    </sheetView>
  </sheetViews>
  <sheetFormatPr defaultColWidth="11.44140625" defaultRowHeight="13.8" x14ac:dyDescent="0.25"/>
  <cols>
    <col min="1" max="1" width="35.44140625" style="3" bestFit="1" customWidth="1"/>
    <col min="2" max="2" width="6" style="3" customWidth="1"/>
    <col min="3" max="3" width="16.77734375" style="3" customWidth="1"/>
    <col min="4" max="4" width="10.77734375" style="3" customWidth="1"/>
    <col min="5" max="5" width="5.33203125" style="3" bestFit="1" customWidth="1"/>
    <col min="6" max="6" width="16" style="3" bestFit="1" customWidth="1"/>
    <col min="7" max="7" width="8.109375" style="3" bestFit="1" customWidth="1"/>
    <col min="8" max="8" width="5.33203125" style="3" bestFit="1" customWidth="1"/>
    <col min="9" max="9" width="17.88671875" style="3" bestFit="1" customWidth="1"/>
    <col min="10" max="10" width="9.6640625" style="3" bestFit="1" customWidth="1"/>
    <col min="11" max="11" width="5.33203125" style="3" bestFit="1" customWidth="1"/>
    <col min="12" max="12" width="13.5546875" style="3" bestFit="1" customWidth="1"/>
    <col min="13" max="13" width="6.6640625" style="3" bestFit="1" customWidth="1"/>
    <col min="14" max="14" width="5.33203125" style="3" bestFit="1" customWidth="1"/>
    <col min="15" max="15" width="7.77734375" style="3" customWidth="1"/>
    <col min="16" max="16" width="6.6640625" style="3" bestFit="1" customWidth="1"/>
    <col min="17" max="17" width="5.33203125" style="3" bestFit="1" customWidth="1"/>
    <col min="18" max="18" width="10.33203125" style="3" bestFit="1" customWidth="1"/>
    <col min="19" max="19" width="6.6640625" style="3" bestFit="1" customWidth="1"/>
    <col min="20" max="20" width="5.33203125" style="3" bestFit="1" customWidth="1"/>
    <col min="21" max="21" width="18.33203125" style="3" customWidth="1"/>
    <col min="22" max="22" width="6.6640625" style="3" bestFit="1" customWidth="1"/>
    <col min="23" max="23" width="5.33203125" style="3" bestFit="1" customWidth="1"/>
    <col min="24" max="24" width="13.44140625" style="3" bestFit="1" customWidth="1"/>
    <col min="25" max="25" width="7.109375" style="3" bestFit="1" customWidth="1"/>
    <col min="26" max="26" width="5.33203125" style="3" bestFit="1" customWidth="1"/>
    <col min="27" max="27" width="14.44140625" style="3" bestFit="1" customWidth="1"/>
    <col min="28" max="28" width="7.109375" style="3" bestFit="1" customWidth="1"/>
    <col min="29" max="29" width="5.33203125" style="3" bestFit="1" customWidth="1"/>
    <col min="30" max="30" width="11.6640625" style="3" bestFit="1" customWidth="1"/>
    <col min="31" max="31" width="6.6640625" style="3" bestFit="1" customWidth="1"/>
    <col min="32" max="32" width="5.33203125" style="3" bestFit="1" customWidth="1"/>
    <col min="33" max="33" width="17.33203125" style="3" bestFit="1" customWidth="1"/>
    <col min="34" max="34" width="9.6640625" style="3" bestFit="1" customWidth="1"/>
    <col min="35" max="35" width="11.44140625" style="3" customWidth="1"/>
    <col min="36" max="36" width="19.33203125" style="3" customWidth="1"/>
    <col min="37" max="38" width="11.44140625" style="3" customWidth="1"/>
    <col min="39" max="16384" width="11.44140625" style="3"/>
  </cols>
  <sheetData>
    <row r="1" spans="1:34" ht="6" customHeight="1" x14ac:dyDescent="0.25"/>
    <row r="2" spans="1:34" s="6" customFormat="1" ht="18" customHeight="1" x14ac:dyDescent="0.3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1:34" s="2" customFormat="1" ht="15.45" customHeight="1" x14ac:dyDescent="0.25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</row>
    <row r="4" spans="1:34" s="2" customFormat="1" ht="15.45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x14ac:dyDescent="0.25">
      <c r="A5" s="18" t="s">
        <v>2</v>
      </c>
    </row>
    <row r="6" spans="1:34" x14ac:dyDescent="0.25">
      <c r="A6" s="4"/>
    </row>
    <row r="7" spans="1:34" ht="25.5" customHeight="1" x14ac:dyDescent="0.25">
      <c r="A7" s="14"/>
      <c r="B7" s="25" t="s">
        <v>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5" t="s">
        <v>4</v>
      </c>
      <c r="X7" s="26"/>
      <c r="Y7" s="26"/>
      <c r="Z7" s="26"/>
      <c r="AA7" s="26"/>
      <c r="AB7" s="26"/>
      <c r="AC7" s="26"/>
      <c r="AD7" s="26"/>
      <c r="AE7" s="26"/>
      <c r="AF7" s="14"/>
      <c r="AG7" s="14"/>
      <c r="AH7" s="14"/>
    </row>
    <row r="8" spans="1:34" ht="30.45" customHeight="1" x14ac:dyDescent="0.25">
      <c r="A8" s="14"/>
      <c r="B8" s="25" t="s">
        <v>5</v>
      </c>
      <c r="C8" s="26"/>
      <c r="D8" s="26"/>
      <c r="E8" s="25" t="s">
        <v>6</v>
      </c>
      <c r="F8" s="26"/>
      <c r="G8" s="26"/>
      <c r="H8" s="21" t="s">
        <v>7</v>
      </c>
      <c r="I8" s="26"/>
      <c r="J8" s="26"/>
      <c r="K8" s="25" t="s">
        <v>8</v>
      </c>
      <c r="L8" s="26"/>
      <c r="M8" s="26"/>
      <c r="N8" s="25" t="s">
        <v>9</v>
      </c>
      <c r="O8" s="26"/>
      <c r="P8" s="26"/>
      <c r="Q8" s="25" t="s">
        <v>10</v>
      </c>
      <c r="R8" s="26"/>
      <c r="S8" s="26"/>
      <c r="T8" s="21" t="s">
        <v>11</v>
      </c>
      <c r="U8" s="26"/>
      <c r="V8" s="26"/>
      <c r="W8" s="25" t="s">
        <v>12</v>
      </c>
      <c r="X8" s="26"/>
      <c r="Y8" s="26"/>
      <c r="Z8" s="25" t="s">
        <v>13</v>
      </c>
      <c r="AA8" s="26"/>
      <c r="AB8" s="26"/>
      <c r="AC8" s="25" t="s">
        <v>14</v>
      </c>
      <c r="AD8" s="26"/>
      <c r="AE8" s="26"/>
      <c r="AF8" s="25" t="s">
        <v>15</v>
      </c>
      <c r="AG8" s="26"/>
      <c r="AH8" s="26"/>
    </row>
    <row r="9" spans="1:34" s="1" customFormat="1" ht="18.75" customHeight="1" x14ac:dyDescent="0.25">
      <c r="A9" s="21" t="s">
        <v>16</v>
      </c>
      <c r="B9" s="21" t="s">
        <v>17</v>
      </c>
      <c r="C9" s="21" t="s">
        <v>18</v>
      </c>
      <c r="D9" s="21" t="s">
        <v>19</v>
      </c>
      <c r="E9" s="21" t="s">
        <v>17</v>
      </c>
      <c r="F9" s="21" t="s">
        <v>18</v>
      </c>
      <c r="G9" s="21" t="s">
        <v>19</v>
      </c>
      <c r="H9" s="21" t="s">
        <v>17</v>
      </c>
      <c r="I9" s="21" t="s">
        <v>18</v>
      </c>
      <c r="J9" s="21" t="s">
        <v>19</v>
      </c>
      <c r="K9" s="21" t="s">
        <v>17</v>
      </c>
      <c r="L9" s="21" t="s">
        <v>18</v>
      </c>
      <c r="M9" s="21" t="s">
        <v>19</v>
      </c>
      <c r="N9" s="21" t="s">
        <v>17</v>
      </c>
      <c r="O9" s="21" t="s">
        <v>18</v>
      </c>
      <c r="P9" s="21" t="s">
        <v>19</v>
      </c>
      <c r="Q9" s="21" t="s">
        <v>17</v>
      </c>
      <c r="R9" s="21" t="s">
        <v>18</v>
      </c>
      <c r="S9" s="21" t="s">
        <v>19</v>
      </c>
      <c r="T9" s="21" t="s">
        <v>17</v>
      </c>
      <c r="U9" s="21" t="s">
        <v>18</v>
      </c>
      <c r="V9" s="21" t="s">
        <v>19</v>
      </c>
      <c r="W9" s="21" t="s">
        <v>17</v>
      </c>
      <c r="X9" s="21" t="s">
        <v>18</v>
      </c>
      <c r="Y9" s="21" t="s">
        <v>19</v>
      </c>
      <c r="Z9" s="21" t="s">
        <v>17</v>
      </c>
      <c r="AA9" s="21" t="s">
        <v>18</v>
      </c>
      <c r="AB9" s="21" t="s">
        <v>19</v>
      </c>
      <c r="AC9" s="21" t="s">
        <v>17</v>
      </c>
      <c r="AD9" s="21" t="s">
        <v>18</v>
      </c>
      <c r="AE9" s="21" t="s">
        <v>19</v>
      </c>
      <c r="AF9" s="21" t="s">
        <v>17</v>
      </c>
      <c r="AG9" s="21" t="s">
        <v>18</v>
      </c>
      <c r="AH9" s="21" t="s">
        <v>19</v>
      </c>
    </row>
    <row r="10" spans="1:34" s="1" customFormat="1" ht="18.75" customHeight="1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</row>
    <row r="11" spans="1:34" s="7" customFormat="1" ht="19.5" customHeight="1" x14ac:dyDescent="0.25">
      <c r="A11" s="15" t="s">
        <v>20</v>
      </c>
      <c r="B11" s="11">
        <v>1</v>
      </c>
      <c r="C11" s="11">
        <v>102287564010</v>
      </c>
      <c r="D11" s="11">
        <v>26766</v>
      </c>
      <c r="E11" s="11">
        <v>10</v>
      </c>
      <c r="F11" s="11">
        <v>9573812</v>
      </c>
      <c r="G11" s="11">
        <v>8</v>
      </c>
      <c r="H11" s="11">
        <v>1</v>
      </c>
      <c r="I11" s="11">
        <v>102297137822</v>
      </c>
      <c r="J11" s="11">
        <v>26774</v>
      </c>
      <c r="K11" s="11"/>
      <c r="L11" s="11">
        <v>0</v>
      </c>
      <c r="M11" s="11">
        <v>0</v>
      </c>
      <c r="N11" s="11"/>
      <c r="O11" s="11">
        <v>0</v>
      </c>
      <c r="P11" s="11">
        <v>0</v>
      </c>
      <c r="Q11" s="11"/>
      <c r="R11" s="11">
        <v>0</v>
      </c>
      <c r="S11" s="11">
        <v>0</v>
      </c>
      <c r="T11" s="11"/>
      <c r="U11" s="11">
        <v>0</v>
      </c>
      <c r="V11" s="11">
        <v>0</v>
      </c>
      <c r="W11" s="11"/>
      <c r="X11" s="11">
        <v>0</v>
      </c>
      <c r="Y11" s="11">
        <v>0</v>
      </c>
      <c r="Z11" s="11">
        <v>7</v>
      </c>
      <c r="AA11" s="11">
        <v>1081806</v>
      </c>
      <c r="AB11" s="11">
        <v>7</v>
      </c>
      <c r="AC11" s="11"/>
      <c r="AD11" s="11">
        <v>0</v>
      </c>
      <c r="AE11" s="11">
        <v>0</v>
      </c>
      <c r="AF11" s="11">
        <v>1</v>
      </c>
      <c r="AG11" s="11">
        <v>102298219628</v>
      </c>
      <c r="AH11" s="11">
        <v>26781</v>
      </c>
    </row>
    <row r="12" spans="1:34" s="7" customFormat="1" ht="19.5" customHeight="1" x14ac:dyDescent="0.25">
      <c r="A12" s="16" t="s">
        <v>21</v>
      </c>
      <c r="B12" s="12">
        <v>2</v>
      </c>
      <c r="C12" s="12">
        <v>58760062402</v>
      </c>
      <c r="D12" s="12">
        <v>14316</v>
      </c>
      <c r="E12" s="12">
        <v>8</v>
      </c>
      <c r="F12" s="12">
        <v>46529962</v>
      </c>
      <c r="G12" s="12">
        <v>15</v>
      </c>
      <c r="H12" s="12">
        <v>2</v>
      </c>
      <c r="I12" s="12">
        <v>58806592364</v>
      </c>
      <c r="J12" s="12">
        <v>14331</v>
      </c>
      <c r="K12" s="12"/>
      <c r="L12" s="12">
        <v>0</v>
      </c>
      <c r="M12" s="12">
        <v>0</v>
      </c>
      <c r="N12" s="12"/>
      <c r="O12" s="12">
        <v>0</v>
      </c>
      <c r="P12" s="12">
        <v>0</v>
      </c>
      <c r="Q12" s="12"/>
      <c r="R12" s="12">
        <v>0</v>
      </c>
      <c r="S12" s="12">
        <v>0</v>
      </c>
      <c r="T12" s="12"/>
      <c r="U12" s="12">
        <v>0</v>
      </c>
      <c r="V12" s="12">
        <v>0</v>
      </c>
      <c r="W12" s="12">
        <v>6</v>
      </c>
      <c r="X12" s="12">
        <v>7643421</v>
      </c>
      <c r="Y12" s="12">
        <v>36</v>
      </c>
      <c r="Z12" s="12"/>
      <c r="AA12" s="12">
        <v>0</v>
      </c>
      <c r="AB12" s="12">
        <v>0</v>
      </c>
      <c r="AC12" s="12"/>
      <c r="AD12" s="12">
        <v>0</v>
      </c>
      <c r="AE12" s="12">
        <v>0</v>
      </c>
      <c r="AF12" s="12">
        <v>2</v>
      </c>
      <c r="AG12" s="12">
        <v>58814235785</v>
      </c>
      <c r="AH12" s="12">
        <v>14367</v>
      </c>
    </row>
    <row r="13" spans="1:34" s="7" customFormat="1" ht="19.5" customHeight="1" x14ac:dyDescent="0.25">
      <c r="A13" s="15" t="s">
        <v>22</v>
      </c>
      <c r="B13" s="11">
        <v>3</v>
      </c>
      <c r="C13" s="11">
        <v>31538902579</v>
      </c>
      <c r="D13" s="11">
        <v>14144</v>
      </c>
      <c r="E13" s="11">
        <v>2</v>
      </c>
      <c r="F13" s="11">
        <v>5755203750</v>
      </c>
      <c r="G13" s="11">
        <v>6285</v>
      </c>
      <c r="H13" s="11">
        <v>3</v>
      </c>
      <c r="I13" s="11">
        <v>37294106329</v>
      </c>
      <c r="J13" s="11">
        <v>20429</v>
      </c>
      <c r="K13" s="11"/>
      <c r="L13" s="11">
        <v>0</v>
      </c>
      <c r="M13" s="11">
        <v>0</v>
      </c>
      <c r="N13" s="11"/>
      <c r="O13" s="11">
        <v>0</v>
      </c>
      <c r="P13" s="11">
        <v>0</v>
      </c>
      <c r="Q13" s="11"/>
      <c r="R13" s="11">
        <v>0</v>
      </c>
      <c r="S13" s="11">
        <v>0</v>
      </c>
      <c r="T13" s="11"/>
      <c r="U13" s="11">
        <v>0</v>
      </c>
      <c r="V13" s="11">
        <v>0</v>
      </c>
      <c r="W13" s="11">
        <v>1</v>
      </c>
      <c r="X13" s="11">
        <v>261079382</v>
      </c>
      <c r="Y13" s="11">
        <v>1080</v>
      </c>
      <c r="Z13" s="11">
        <v>2</v>
      </c>
      <c r="AA13" s="11">
        <v>212373787</v>
      </c>
      <c r="AB13" s="11">
        <v>303</v>
      </c>
      <c r="AC13" s="11"/>
      <c r="AD13" s="11">
        <v>0</v>
      </c>
      <c r="AE13" s="11">
        <v>0</v>
      </c>
      <c r="AF13" s="11">
        <v>3</v>
      </c>
      <c r="AG13" s="11">
        <v>37767559498</v>
      </c>
      <c r="AH13" s="11">
        <v>21812</v>
      </c>
    </row>
    <row r="14" spans="1:34" s="7" customFormat="1" ht="19.5" customHeight="1" x14ac:dyDescent="0.25">
      <c r="A14" s="16" t="s">
        <v>23</v>
      </c>
      <c r="B14" s="12">
        <v>4</v>
      </c>
      <c r="C14" s="12">
        <v>28247421260</v>
      </c>
      <c r="D14" s="12">
        <v>7261</v>
      </c>
      <c r="E14" s="12">
        <v>3</v>
      </c>
      <c r="F14" s="12">
        <v>404506369</v>
      </c>
      <c r="G14" s="12">
        <v>416</v>
      </c>
      <c r="H14" s="12">
        <v>5</v>
      </c>
      <c r="I14" s="12">
        <v>28651927630</v>
      </c>
      <c r="J14" s="12">
        <v>7677</v>
      </c>
      <c r="K14" s="12"/>
      <c r="L14" s="12">
        <v>0</v>
      </c>
      <c r="M14" s="12">
        <v>0</v>
      </c>
      <c r="N14" s="12"/>
      <c r="O14" s="12">
        <v>0</v>
      </c>
      <c r="P14" s="12">
        <v>0</v>
      </c>
      <c r="Q14" s="12"/>
      <c r="R14" s="12">
        <v>0</v>
      </c>
      <c r="S14" s="12">
        <v>0</v>
      </c>
      <c r="T14" s="12"/>
      <c r="U14" s="12">
        <v>0</v>
      </c>
      <c r="V14" s="12">
        <v>0</v>
      </c>
      <c r="W14" s="12">
        <v>3</v>
      </c>
      <c r="X14" s="12">
        <v>91690531</v>
      </c>
      <c r="Y14" s="12">
        <v>428</v>
      </c>
      <c r="Z14" s="12">
        <v>4</v>
      </c>
      <c r="AA14" s="12">
        <v>10278135</v>
      </c>
      <c r="AB14" s="12">
        <v>19</v>
      </c>
      <c r="AC14" s="12"/>
      <c r="AD14" s="12">
        <v>0</v>
      </c>
      <c r="AE14" s="12">
        <v>0</v>
      </c>
      <c r="AF14" s="12">
        <v>5</v>
      </c>
      <c r="AG14" s="12">
        <v>28753896296</v>
      </c>
      <c r="AH14" s="12">
        <v>8124</v>
      </c>
    </row>
    <row r="15" spans="1:34" s="7" customFormat="1" ht="19.5" customHeight="1" x14ac:dyDescent="0.25">
      <c r="A15" s="15" t="s">
        <v>24</v>
      </c>
      <c r="B15" s="11">
        <v>5</v>
      </c>
      <c r="C15" s="11">
        <v>20905930566</v>
      </c>
      <c r="D15" s="11">
        <v>9385</v>
      </c>
      <c r="E15" s="11">
        <v>1</v>
      </c>
      <c r="F15" s="11">
        <v>7862838149</v>
      </c>
      <c r="G15" s="11">
        <v>1834</v>
      </c>
      <c r="H15" s="11">
        <v>4</v>
      </c>
      <c r="I15" s="11">
        <v>28768768715</v>
      </c>
      <c r="J15" s="11">
        <v>11219</v>
      </c>
      <c r="K15" s="11"/>
      <c r="L15" s="11">
        <v>0</v>
      </c>
      <c r="M15" s="11">
        <v>0</v>
      </c>
      <c r="N15" s="11"/>
      <c r="O15" s="11">
        <v>0</v>
      </c>
      <c r="P15" s="11">
        <v>0</v>
      </c>
      <c r="Q15" s="11"/>
      <c r="R15" s="11">
        <v>0</v>
      </c>
      <c r="S15" s="11">
        <v>0</v>
      </c>
      <c r="T15" s="11"/>
      <c r="U15" s="11">
        <v>0</v>
      </c>
      <c r="V15" s="11">
        <v>0</v>
      </c>
      <c r="W15" s="11">
        <v>2</v>
      </c>
      <c r="X15" s="11">
        <v>150014915</v>
      </c>
      <c r="Y15" s="11">
        <v>769</v>
      </c>
      <c r="Z15" s="11">
        <v>1</v>
      </c>
      <c r="AA15" s="11">
        <v>582083884</v>
      </c>
      <c r="AB15" s="11">
        <v>566</v>
      </c>
      <c r="AC15" s="11"/>
      <c r="AD15" s="11">
        <v>0</v>
      </c>
      <c r="AE15" s="11">
        <v>0</v>
      </c>
      <c r="AF15" s="11">
        <v>4</v>
      </c>
      <c r="AG15" s="11">
        <v>29500867514</v>
      </c>
      <c r="AH15" s="11">
        <v>12554</v>
      </c>
    </row>
    <row r="16" spans="1:34" s="7" customFormat="1" ht="19.5" customHeight="1" x14ac:dyDescent="0.25">
      <c r="A16" s="16" t="s">
        <v>25</v>
      </c>
      <c r="B16" s="12">
        <v>6</v>
      </c>
      <c r="C16" s="12">
        <v>10144165108</v>
      </c>
      <c r="D16" s="12">
        <v>2833</v>
      </c>
      <c r="E16" s="12">
        <v>9</v>
      </c>
      <c r="F16" s="12">
        <v>24685740</v>
      </c>
      <c r="G16" s="12">
        <v>10</v>
      </c>
      <c r="H16" s="12">
        <v>6</v>
      </c>
      <c r="I16" s="12">
        <v>10168850848</v>
      </c>
      <c r="J16" s="12">
        <v>2843</v>
      </c>
      <c r="K16" s="12"/>
      <c r="L16" s="12">
        <v>0</v>
      </c>
      <c r="M16" s="12">
        <v>0</v>
      </c>
      <c r="N16" s="12"/>
      <c r="O16" s="12">
        <v>0</v>
      </c>
      <c r="P16" s="12">
        <v>0</v>
      </c>
      <c r="Q16" s="12"/>
      <c r="R16" s="12">
        <v>0</v>
      </c>
      <c r="S16" s="12">
        <v>0</v>
      </c>
      <c r="T16" s="12"/>
      <c r="U16" s="12">
        <v>0</v>
      </c>
      <c r="V16" s="12">
        <v>0</v>
      </c>
      <c r="W16" s="12">
        <v>7</v>
      </c>
      <c r="X16" s="12">
        <v>3661536</v>
      </c>
      <c r="Y16" s="12">
        <v>4</v>
      </c>
      <c r="Z16" s="12">
        <v>5</v>
      </c>
      <c r="AA16" s="12">
        <v>7015200</v>
      </c>
      <c r="AB16" s="12">
        <v>4</v>
      </c>
      <c r="AC16" s="12"/>
      <c r="AD16" s="12">
        <v>0</v>
      </c>
      <c r="AE16" s="12">
        <v>0</v>
      </c>
      <c r="AF16" s="12">
        <v>6</v>
      </c>
      <c r="AG16" s="12">
        <v>10179527584</v>
      </c>
      <c r="AH16" s="12">
        <v>2851</v>
      </c>
    </row>
    <row r="17" spans="1:34" s="7" customFormat="1" ht="19.5" customHeight="1" x14ac:dyDescent="0.25">
      <c r="A17" s="15" t="s">
        <v>26</v>
      </c>
      <c r="B17" s="11">
        <v>7</v>
      </c>
      <c r="C17" s="11">
        <v>1839828430</v>
      </c>
      <c r="D17" s="11">
        <v>1370</v>
      </c>
      <c r="E17" s="11">
        <v>5</v>
      </c>
      <c r="F17" s="11">
        <v>254645575</v>
      </c>
      <c r="G17" s="11">
        <v>325</v>
      </c>
      <c r="H17" s="11">
        <v>7</v>
      </c>
      <c r="I17" s="11">
        <v>2094474005</v>
      </c>
      <c r="J17" s="11">
        <v>1695</v>
      </c>
      <c r="K17" s="11"/>
      <c r="L17" s="11">
        <v>0</v>
      </c>
      <c r="M17" s="11">
        <v>0</v>
      </c>
      <c r="N17" s="11"/>
      <c r="O17" s="11">
        <v>0</v>
      </c>
      <c r="P17" s="11">
        <v>0</v>
      </c>
      <c r="Q17" s="11"/>
      <c r="R17" s="11">
        <v>0</v>
      </c>
      <c r="S17" s="11">
        <v>0</v>
      </c>
      <c r="T17" s="11"/>
      <c r="U17" s="11">
        <v>0</v>
      </c>
      <c r="V17" s="11">
        <v>0</v>
      </c>
      <c r="W17" s="11"/>
      <c r="X17" s="11">
        <v>0</v>
      </c>
      <c r="Y17" s="11">
        <v>0</v>
      </c>
      <c r="Z17" s="11"/>
      <c r="AA17" s="11">
        <v>0</v>
      </c>
      <c r="AB17" s="11">
        <v>0</v>
      </c>
      <c r="AC17" s="11"/>
      <c r="AD17" s="11">
        <v>0</v>
      </c>
      <c r="AE17" s="11">
        <v>0</v>
      </c>
      <c r="AF17" s="11">
        <v>7</v>
      </c>
      <c r="AG17" s="11">
        <v>2094474005</v>
      </c>
      <c r="AH17" s="11">
        <v>1695</v>
      </c>
    </row>
    <row r="18" spans="1:34" s="7" customFormat="1" ht="19.5" customHeight="1" x14ac:dyDescent="0.25">
      <c r="A18" s="16" t="s">
        <v>27</v>
      </c>
      <c r="B18" s="12">
        <v>8</v>
      </c>
      <c r="C18" s="12">
        <v>1666637112</v>
      </c>
      <c r="D18" s="12">
        <v>667</v>
      </c>
      <c r="E18" s="12">
        <v>4</v>
      </c>
      <c r="F18" s="12">
        <v>258811625</v>
      </c>
      <c r="G18" s="12">
        <v>123</v>
      </c>
      <c r="H18" s="12">
        <v>8</v>
      </c>
      <c r="I18" s="12">
        <v>1925448737</v>
      </c>
      <c r="J18" s="12">
        <v>790</v>
      </c>
      <c r="K18" s="12"/>
      <c r="L18" s="12">
        <v>0</v>
      </c>
      <c r="M18" s="12">
        <v>0</v>
      </c>
      <c r="N18" s="12"/>
      <c r="O18" s="12">
        <v>0</v>
      </c>
      <c r="P18" s="12">
        <v>0</v>
      </c>
      <c r="Q18" s="12"/>
      <c r="R18" s="12">
        <v>0</v>
      </c>
      <c r="S18" s="12">
        <v>0</v>
      </c>
      <c r="T18" s="12"/>
      <c r="U18" s="12">
        <v>0</v>
      </c>
      <c r="V18" s="12">
        <v>0</v>
      </c>
      <c r="W18" s="12">
        <v>5</v>
      </c>
      <c r="X18" s="12">
        <v>9446824</v>
      </c>
      <c r="Y18" s="12">
        <v>38</v>
      </c>
      <c r="Z18" s="12">
        <v>6</v>
      </c>
      <c r="AA18" s="12">
        <v>4220630</v>
      </c>
      <c r="AB18" s="12">
        <v>6</v>
      </c>
      <c r="AC18" s="12"/>
      <c r="AD18" s="12">
        <v>0</v>
      </c>
      <c r="AE18" s="12">
        <v>0</v>
      </c>
      <c r="AF18" s="12">
        <v>8</v>
      </c>
      <c r="AG18" s="12">
        <v>1939116191</v>
      </c>
      <c r="AH18" s="12">
        <v>834</v>
      </c>
    </row>
    <row r="19" spans="1:34" s="7" customFormat="1" ht="19.5" customHeight="1" x14ac:dyDescent="0.25">
      <c r="A19" s="15" t="s">
        <v>28</v>
      </c>
      <c r="B19" s="11">
        <v>9</v>
      </c>
      <c r="C19" s="11">
        <v>1362004064</v>
      </c>
      <c r="D19" s="11">
        <v>750</v>
      </c>
      <c r="E19" s="11">
        <v>6</v>
      </c>
      <c r="F19" s="11">
        <v>126230032</v>
      </c>
      <c r="G19" s="11">
        <v>6</v>
      </c>
      <c r="H19" s="11">
        <v>9</v>
      </c>
      <c r="I19" s="11">
        <v>1488234095</v>
      </c>
      <c r="J19" s="11">
        <v>756</v>
      </c>
      <c r="K19" s="11"/>
      <c r="L19" s="11">
        <v>0</v>
      </c>
      <c r="M19" s="11">
        <v>0</v>
      </c>
      <c r="N19" s="11"/>
      <c r="O19" s="11">
        <v>0</v>
      </c>
      <c r="P19" s="11">
        <v>0</v>
      </c>
      <c r="Q19" s="11"/>
      <c r="R19" s="11">
        <v>0</v>
      </c>
      <c r="S19" s="11">
        <v>0</v>
      </c>
      <c r="T19" s="11"/>
      <c r="U19" s="11">
        <v>0</v>
      </c>
      <c r="V19" s="11">
        <v>0</v>
      </c>
      <c r="W19" s="11">
        <v>8</v>
      </c>
      <c r="X19" s="11">
        <v>2206360</v>
      </c>
      <c r="Y19" s="11">
        <v>9</v>
      </c>
      <c r="Z19" s="11">
        <v>8</v>
      </c>
      <c r="AA19" s="11">
        <v>22290</v>
      </c>
      <c r="AB19" s="11">
        <v>1</v>
      </c>
      <c r="AC19" s="11"/>
      <c r="AD19" s="11">
        <v>0</v>
      </c>
      <c r="AE19" s="11">
        <v>0</v>
      </c>
      <c r="AF19" s="11">
        <v>10</v>
      </c>
      <c r="AG19" s="11">
        <v>1490462745</v>
      </c>
      <c r="AH19" s="11">
        <v>766</v>
      </c>
    </row>
    <row r="20" spans="1:34" s="7" customFormat="1" ht="19.5" customHeight="1" x14ac:dyDescent="0.25">
      <c r="A20" s="16" t="s">
        <v>29</v>
      </c>
      <c r="B20" s="12">
        <v>10</v>
      </c>
      <c r="C20" s="12">
        <v>1272668063</v>
      </c>
      <c r="D20" s="12">
        <v>2056</v>
      </c>
      <c r="E20" s="12">
        <v>7</v>
      </c>
      <c r="F20" s="12">
        <v>80582966</v>
      </c>
      <c r="G20" s="12">
        <v>113</v>
      </c>
      <c r="H20" s="12">
        <v>10</v>
      </c>
      <c r="I20" s="12">
        <v>1353251029</v>
      </c>
      <c r="J20" s="12">
        <v>2169</v>
      </c>
      <c r="K20" s="12"/>
      <c r="L20" s="12">
        <v>0</v>
      </c>
      <c r="M20" s="12">
        <v>0</v>
      </c>
      <c r="N20" s="12"/>
      <c r="O20" s="12">
        <v>0</v>
      </c>
      <c r="P20" s="12">
        <v>0</v>
      </c>
      <c r="Q20" s="12"/>
      <c r="R20" s="12">
        <v>0</v>
      </c>
      <c r="S20" s="12">
        <v>0</v>
      </c>
      <c r="T20" s="12"/>
      <c r="U20" s="12">
        <v>0</v>
      </c>
      <c r="V20" s="12">
        <v>0</v>
      </c>
      <c r="W20" s="12">
        <v>4</v>
      </c>
      <c r="X20" s="12">
        <v>13403246</v>
      </c>
      <c r="Y20" s="12">
        <v>34</v>
      </c>
      <c r="Z20" s="12">
        <v>3</v>
      </c>
      <c r="AA20" s="12">
        <v>212078300</v>
      </c>
      <c r="AB20" s="12">
        <v>26</v>
      </c>
      <c r="AC20" s="12"/>
      <c r="AD20" s="12">
        <v>0</v>
      </c>
      <c r="AE20" s="12">
        <v>0</v>
      </c>
      <c r="AF20" s="12">
        <v>9</v>
      </c>
      <c r="AG20" s="12">
        <v>1578732575</v>
      </c>
      <c r="AH20" s="12">
        <v>2229</v>
      </c>
    </row>
    <row r="21" spans="1:34" s="7" customFormat="1" ht="19.5" customHeight="1" x14ac:dyDescent="0.25">
      <c r="A21" s="15" t="s">
        <v>30</v>
      </c>
      <c r="B21" s="11">
        <v>11</v>
      </c>
      <c r="C21" s="11">
        <v>587884797</v>
      </c>
      <c r="D21" s="11">
        <v>459</v>
      </c>
      <c r="E21" s="11">
        <v>11</v>
      </c>
      <c r="F21" s="11">
        <v>7908518</v>
      </c>
      <c r="G21" s="11">
        <v>1</v>
      </c>
      <c r="H21" s="11">
        <v>11</v>
      </c>
      <c r="I21" s="11">
        <v>595793315</v>
      </c>
      <c r="J21" s="11">
        <v>460</v>
      </c>
      <c r="K21" s="11"/>
      <c r="L21" s="11">
        <v>0</v>
      </c>
      <c r="M21" s="11">
        <v>0</v>
      </c>
      <c r="N21" s="11"/>
      <c r="O21" s="11">
        <v>0</v>
      </c>
      <c r="P21" s="11">
        <v>0</v>
      </c>
      <c r="Q21" s="11"/>
      <c r="R21" s="11">
        <v>0</v>
      </c>
      <c r="S21" s="11">
        <v>0</v>
      </c>
      <c r="T21" s="11"/>
      <c r="U21" s="11">
        <v>0</v>
      </c>
      <c r="V21" s="11">
        <v>0</v>
      </c>
      <c r="W21" s="11">
        <v>9</v>
      </c>
      <c r="X21" s="11">
        <v>1761998</v>
      </c>
      <c r="Y21" s="11">
        <v>22</v>
      </c>
      <c r="Z21" s="11"/>
      <c r="AA21" s="11">
        <v>0</v>
      </c>
      <c r="AB21" s="11">
        <v>0</v>
      </c>
      <c r="AC21" s="11"/>
      <c r="AD21" s="11">
        <v>0</v>
      </c>
      <c r="AE21" s="11">
        <v>0</v>
      </c>
      <c r="AF21" s="11">
        <v>11</v>
      </c>
      <c r="AG21" s="11">
        <v>597555313</v>
      </c>
      <c r="AH21" s="11">
        <v>482</v>
      </c>
    </row>
    <row r="22" spans="1:34" s="7" customFormat="1" ht="19.5" customHeight="1" x14ac:dyDescent="0.25">
      <c r="A22" s="16" t="s">
        <v>31</v>
      </c>
      <c r="B22" s="12">
        <v>12</v>
      </c>
      <c r="C22" s="12">
        <v>366276741</v>
      </c>
      <c r="D22" s="12">
        <v>282</v>
      </c>
      <c r="E22" s="12">
        <v>12</v>
      </c>
      <c r="F22" s="12">
        <v>1138400</v>
      </c>
      <c r="G22" s="12">
        <v>2</v>
      </c>
      <c r="H22" s="12">
        <v>12</v>
      </c>
      <c r="I22" s="12">
        <v>367415141</v>
      </c>
      <c r="J22" s="12">
        <v>284</v>
      </c>
      <c r="K22" s="12"/>
      <c r="L22" s="12">
        <v>0</v>
      </c>
      <c r="M22" s="12">
        <v>0</v>
      </c>
      <c r="N22" s="12"/>
      <c r="O22" s="12">
        <v>0</v>
      </c>
      <c r="P22" s="12">
        <v>0</v>
      </c>
      <c r="Q22" s="12"/>
      <c r="R22" s="12">
        <v>0</v>
      </c>
      <c r="S22" s="12">
        <v>0</v>
      </c>
      <c r="T22" s="12"/>
      <c r="U22" s="12">
        <v>0</v>
      </c>
      <c r="V22" s="12">
        <v>0</v>
      </c>
      <c r="W22" s="12">
        <v>10</v>
      </c>
      <c r="X22" s="12">
        <v>135895</v>
      </c>
      <c r="Y22" s="12">
        <v>4</v>
      </c>
      <c r="Z22" s="12"/>
      <c r="AA22" s="12">
        <v>0</v>
      </c>
      <c r="AB22" s="12">
        <v>0</v>
      </c>
      <c r="AC22" s="12"/>
      <c r="AD22" s="12">
        <v>0</v>
      </c>
      <c r="AE22" s="12">
        <v>0</v>
      </c>
      <c r="AF22" s="12">
        <v>12</v>
      </c>
      <c r="AG22" s="12">
        <v>367551036</v>
      </c>
      <c r="AH22" s="12">
        <v>288</v>
      </c>
    </row>
    <row r="23" spans="1:34" s="7" customFormat="1" ht="19.5" customHeight="1" x14ac:dyDescent="0.25">
      <c r="A23" s="15" t="s">
        <v>32</v>
      </c>
      <c r="B23" s="11">
        <v>13</v>
      </c>
      <c r="C23" s="11">
        <v>132396902</v>
      </c>
      <c r="D23" s="11">
        <v>305</v>
      </c>
      <c r="E23" s="11"/>
      <c r="F23" s="11">
        <v>0</v>
      </c>
      <c r="G23" s="11">
        <v>0</v>
      </c>
      <c r="H23" s="11">
        <v>13</v>
      </c>
      <c r="I23" s="11">
        <v>132396902</v>
      </c>
      <c r="J23" s="11">
        <v>305</v>
      </c>
      <c r="K23" s="11"/>
      <c r="L23" s="11">
        <v>0</v>
      </c>
      <c r="M23" s="11">
        <v>0</v>
      </c>
      <c r="N23" s="11"/>
      <c r="O23" s="11">
        <v>0</v>
      </c>
      <c r="P23" s="11">
        <v>0</v>
      </c>
      <c r="Q23" s="11"/>
      <c r="R23" s="11">
        <v>0</v>
      </c>
      <c r="S23" s="11">
        <v>0</v>
      </c>
      <c r="T23" s="11"/>
      <c r="U23" s="11">
        <v>0</v>
      </c>
      <c r="V23" s="11">
        <v>0</v>
      </c>
      <c r="W23" s="11"/>
      <c r="X23" s="11">
        <v>0</v>
      </c>
      <c r="Y23" s="11">
        <v>0</v>
      </c>
      <c r="Z23" s="11"/>
      <c r="AA23" s="11">
        <v>0</v>
      </c>
      <c r="AB23" s="11">
        <v>0</v>
      </c>
      <c r="AC23" s="11"/>
      <c r="AD23" s="11">
        <v>0</v>
      </c>
      <c r="AE23" s="11">
        <v>0</v>
      </c>
      <c r="AF23" s="11">
        <v>13</v>
      </c>
      <c r="AG23" s="11">
        <v>132396902</v>
      </c>
      <c r="AH23" s="11">
        <v>305</v>
      </c>
    </row>
    <row r="24" spans="1:34" s="7" customFormat="1" ht="19.5" customHeight="1" x14ac:dyDescent="0.25">
      <c r="A24" s="16" t="s">
        <v>33</v>
      </c>
      <c r="B24" s="12">
        <v>14</v>
      </c>
      <c r="C24" s="12">
        <v>115134260</v>
      </c>
      <c r="D24" s="12">
        <v>36</v>
      </c>
      <c r="E24" s="12"/>
      <c r="F24" s="12">
        <v>0</v>
      </c>
      <c r="G24" s="12">
        <v>0</v>
      </c>
      <c r="H24" s="12">
        <v>14</v>
      </c>
      <c r="I24" s="12">
        <v>115134260</v>
      </c>
      <c r="J24" s="12">
        <v>36</v>
      </c>
      <c r="K24" s="12"/>
      <c r="L24" s="12">
        <v>0</v>
      </c>
      <c r="M24" s="12">
        <v>0</v>
      </c>
      <c r="N24" s="12"/>
      <c r="O24" s="12">
        <v>0</v>
      </c>
      <c r="P24" s="12">
        <v>0</v>
      </c>
      <c r="Q24" s="12"/>
      <c r="R24" s="12">
        <v>0</v>
      </c>
      <c r="S24" s="12">
        <v>0</v>
      </c>
      <c r="T24" s="12"/>
      <c r="U24" s="12">
        <v>0</v>
      </c>
      <c r="V24" s="12">
        <v>0</v>
      </c>
      <c r="W24" s="12"/>
      <c r="X24" s="12">
        <v>0</v>
      </c>
      <c r="Y24" s="12">
        <v>0</v>
      </c>
      <c r="Z24" s="12"/>
      <c r="AA24" s="12">
        <v>0</v>
      </c>
      <c r="AB24" s="12">
        <v>0</v>
      </c>
      <c r="AC24" s="12"/>
      <c r="AD24" s="12">
        <v>0</v>
      </c>
      <c r="AE24" s="12">
        <v>0</v>
      </c>
      <c r="AF24" s="12">
        <v>14</v>
      </c>
      <c r="AG24" s="12">
        <v>115134260</v>
      </c>
      <c r="AH24" s="12">
        <v>36</v>
      </c>
    </row>
    <row r="25" spans="1:34" s="7" customFormat="1" ht="19.5" customHeight="1" x14ac:dyDescent="0.25">
      <c r="A25" s="15" t="s">
        <v>34</v>
      </c>
      <c r="B25" s="11">
        <v>15</v>
      </c>
      <c r="C25" s="11">
        <v>101843870</v>
      </c>
      <c r="D25" s="11">
        <v>29</v>
      </c>
      <c r="E25" s="11"/>
      <c r="F25" s="11">
        <v>0</v>
      </c>
      <c r="G25" s="11">
        <v>0</v>
      </c>
      <c r="H25" s="11">
        <v>15</v>
      </c>
      <c r="I25" s="11">
        <v>101843870</v>
      </c>
      <c r="J25" s="11">
        <v>29</v>
      </c>
      <c r="K25" s="11"/>
      <c r="L25" s="11">
        <v>0</v>
      </c>
      <c r="M25" s="11">
        <v>0</v>
      </c>
      <c r="N25" s="11"/>
      <c r="O25" s="11">
        <v>0</v>
      </c>
      <c r="P25" s="11">
        <v>0</v>
      </c>
      <c r="Q25" s="11"/>
      <c r="R25" s="11">
        <v>0</v>
      </c>
      <c r="S25" s="11">
        <v>0</v>
      </c>
      <c r="T25" s="11"/>
      <c r="U25" s="11">
        <v>0</v>
      </c>
      <c r="V25" s="11">
        <v>0</v>
      </c>
      <c r="W25" s="11"/>
      <c r="X25" s="11">
        <v>0</v>
      </c>
      <c r="Y25" s="11">
        <v>0</v>
      </c>
      <c r="Z25" s="11"/>
      <c r="AA25" s="11">
        <v>0</v>
      </c>
      <c r="AB25" s="11">
        <v>0</v>
      </c>
      <c r="AC25" s="11"/>
      <c r="AD25" s="11">
        <v>0</v>
      </c>
      <c r="AE25" s="11">
        <v>0</v>
      </c>
      <c r="AF25" s="11">
        <v>15</v>
      </c>
      <c r="AG25" s="11">
        <v>101843870</v>
      </c>
      <c r="AH25" s="11">
        <v>29</v>
      </c>
    </row>
    <row r="26" spans="1:34" s="7" customFormat="1" ht="19.5" customHeight="1" x14ac:dyDescent="0.25">
      <c r="A26" s="16" t="s">
        <v>35</v>
      </c>
      <c r="B26" s="12">
        <v>16</v>
      </c>
      <c r="C26" s="12">
        <v>1128160</v>
      </c>
      <c r="D26" s="12">
        <v>1</v>
      </c>
      <c r="E26" s="12"/>
      <c r="F26" s="12">
        <v>0</v>
      </c>
      <c r="G26" s="12">
        <v>0</v>
      </c>
      <c r="H26" s="12">
        <v>16</v>
      </c>
      <c r="I26" s="12">
        <v>1128160</v>
      </c>
      <c r="J26" s="12">
        <v>1</v>
      </c>
      <c r="K26" s="12"/>
      <c r="L26" s="12">
        <v>0</v>
      </c>
      <c r="M26" s="12">
        <v>0</v>
      </c>
      <c r="N26" s="12"/>
      <c r="O26" s="12">
        <v>0</v>
      </c>
      <c r="P26" s="12">
        <v>0</v>
      </c>
      <c r="Q26" s="12"/>
      <c r="R26" s="12">
        <v>0</v>
      </c>
      <c r="S26" s="12">
        <v>0</v>
      </c>
      <c r="T26" s="12"/>
      <c r="U26" s="12">
        <v>0</v>
      </c>
      <c r="V26" s="12">
        <v>0</v>
      </c>
      <c r="W26" s="12"/>
      <c r="X26" s="12">
        <v>0</v>
      </c>
      <c r="Y26" s="12">
        <v>0</v>
      </c>
      <c r="Z26" s="12"/>
      <c r="AA26" s="12">
        <v>0</v>
      </c>
      <c r="AB26" s="12">
        <v>0</v>
      </c>
      <c r="AC26" s="12"/>
      <c r="AD26" s="12">
        <v>0</v>
      </c>
      <c r="AE26" s="12">
        <v>0</v>
      </c>
      <c r="AF26" s="12">
        <v>16</v>
      </c>
      <c r="AG26" s="12">
        <v>1128160</v>
      </c>
      <c r="AH26" s="12">
        <v>1</v>
      </c>
    </row>
    <row r="27" spans="1:34" s="8" customFormat="1" ht="18.75" customHeight="1" x14ac:dyDescent="0.25">
      <c r="A27" s="17" t="s">
        <v>36</v>
      </c>
      <c r="B27" s="17"/>
      <c r="C27" s="13">
        <f>SUM(C11:C26)</f>
        <v>259329848324</v>
      </c>
      <c r="D27" s="13">
        <f>SUM(D11:D26)</f>
        <v>80660</v>
      </c>
      <c r="E27" s="17"/>
      <c r="F27" s="13">
        <f>SUM(F11:F26)</f>
        <v>14832654898</v>
      </c>
      <c r="G27" s="13">
        <f>SUM(G11:G26)</f>
        <v>9138</v>
      </c>
      <c r="H27" s="17"/>
      <c r="I27" s="13">
        <f>SUM(I11:I26)</f>
        <v>274162503222</v>
      </c>
      <c r="J27" s="13">
        <f>SUM(J11:J26)</f>
        <v>89798</v>
      </c>
      <c r="K27" s="17"/>
      <c r="L27" s="13">
        <f>SUM(L11:L26)</f>
        <v>0</v>
      </c>
      <c r="M27" s="13">
        <f>SUM(M11:M26)</f>
        <v>0</v>
      </c>
      <c r="N27" s="13"/>
      <c r="O27" s="13">
        <f>SUM(O11:O26)</f>
        <v>0</v>
      </c>
      <c r="P27" s="13">
        <f>SUM(P11:P26)</f>
        <v>0</v>
      </c>
      <c r="Q27" s="13"/>
      <c r="R27" s="13">
        <f>SUM(R11:R26)</f>
        <v>0</v>
      </c>
      <c r="S27" s="13">
        <f>SUM(S11:S26)</f>
        <v>0</v>
      </c>
      <c r="T27" s="17"/>
      <c r="U27" s="13">
        <f>SUM(U11:U26)</f>
        <v>0</v>
      </c>
      <c r="V27" s="13">
        <f>SUM(V11:V26)</f>
        <v>0</v>
      </c>
      <c r="W27" s="13"/>
      <c r="X27" s="13">
        <f>SUM(X11:X26)</f>
        <v>541044108</v>
      </c>
      <c r="Y27" s="13">
        <f>SUM(Y11:Y26)</f>
        <v>2424</v>
      </c>
      <c r="Z27" s="17"/>
      <c r="AA27" s="13">
        <f>SUM(AA11:AA26)</f>
        <v>1029154032</v>
      </c>
      <c r="AB27" s="13">
        <f>SUM(AB11:AB26)</f>
        <v>932</v>
      </c>
      <c r="AC27" s="13"/>
      <c r="AD27" s="13">
        <f>SUM(AD11:AD26)</f>
        <v>0</v>
      </c>
      <c r="AE27" s="13">
        <f>SUM(AE11:AE26)</f>
        <v>0</v>
      </c>
      <c r="AF27" s="17"/>
      <c r="AG27" s="13">
        <f>SUM(AG11:AG26)</f>
        <v>275732701362</v>
      </c>
      <c r="AH27" s="13">
        <f>SUM(AH11:AH26)</f>
        <v>93154</v>
      </c>
    </row>
    <row r="28" spans="1:34" ht="16.2" customHeight="1" x14ac:dyDescent="0.25"/>
    <row r="29" spans="1:34" s="4" customFormat="1" ht="16.2" customHeight="1" x14ac:dyDescent="0.25">
      <c r="A29" s="27" t="s">
        <v>37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5"/>
      <c r="AH29" s="5"/>
    </row>
    <row r="30" spans="1:34" ht="16.2" customHeight="1" x14ac:dyDescent="0.25">
      <c r="A30" s="27" t="s">
        <v>38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4" ht="16.2" customHeight="1" x14ac:dyDescent="0.25"/>
    <row r="32" spans="1:34" ht="16.2" customHeight="1" x14ac:dyDescent="0.25"/>
    <row r="33" ht="16.2" customHeight="1" x14ac:dyDescent="0.25"/>
    <row r="34" s="4" customFormat="1" ht="16.2" customHeight="1" x14ac:dyDescent="0.25"/>
  </sheetData>
  <mergeCells count="51">
    <mergeCell ref="B7:V7"/>
    <mergeCell ref="AD9:AD10"/>
    <mergeCell ref="A30:AD30"/>
    <mergeCell ref="M9:M10"/>
    <mergeCell ref="O9:O10"/>
    <mergeCell ref="U9:U10"/>
    <mergeCell ref="E8:G8"/>
    <mergeCell ref="Q8:S8"/>
    <mergeCell ref="A29:AF29"/>
    <mergeCell ref="G9:G10"/>
    <mergeCell ref="Z9:Z10"/>
    <mergeCell ref="I9:I10"/>
    <mergeCell ref="K9:K10"/>
    <mergeCell ref="A9:A10"/>
    <mergeCell ref="AE9:AE10"/>
    <mergeCell ref="N9:N10"/>
    <mergeCell ref="H8:J8"/>
    <mergeCell ref="X9:X10"/>
    <mergeCell ref="R9:R10"/>
    <mergeCell ref="A2:AH2"/>
    <mergeCell ref="B8:D8"/>
    <mergeCell ref="AC8:AE8"/>
    <mergeCell ref="AB9:AB10"/>
    <mergeCell ref="N8:P8"/>
    <mergeCell ref="W7:AE7"/>
    <mergeCell ref="Z8:AB8"/>
    <mergeCell ref="T9:T10"/>
    <mergeCell ref="C9:C10"/>
    <mergeCell ref="K8:M8"/>
    <mergeCell ref="V9:V10"/>
    <mergeCell ref="E9:E10"/>
    <mergeCell ref="AF9:AF10"/>
    <mergeCell ref="AH9:AH10"/>
    <mergeCell ref="Q9:Q10"/>
    <mergeCell ref="T8:V8"/>
    <mergeCell ref="A3:AH3"/>
    <mergeCell ref="Y9:Y10"/>
    <mergeCell ref="H9:H10"/>
    <mergeCell ref="AA9:AA10"/>
    <mergeCell ref="AG9:AG10"/>
    <mergeCell ref="P9:P10"/>
    <mergeCell ref="J9:J10"/>
    <mergeCell ref="S9:S10"/>
    <mergeCell ref="AF8:AH8"/>
    <mergeCell ref="W8:Y8"/>
    <mergeCell ref="B9:B10"/>
    <mergeCell ref="D9:D10"/>
    <mergeCell ref="W9:W10"/>
    <mergeCell ref="AC9:AC10"/>
    <mergeCell ref="L9:L10"/>
    <mergeCell ref="F9:F10"/>
  </mergeCells>
  <pageMargins left="0.39370078740157483" right="0.39370078740157483" top="0.39370078740157483" bottom="0.39370078740157483" header="0" footer="0"/>
  <pageSetup paperSize="9" scale="57" orientation="landscape" blackAndWhite="1" errors="NA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34"/>
  <sheetViews>
    <sheetView showGridLines="0" tabSelected="1" zoomScale="70" zoomScaleNormal="70" zoomScaleSheetLayoutView="75" workbookViewId="0">
      <selection activeCell="U37" sqref="U37"/>
    </sheetView>
  </sheetViews>
  <sheetFormatPr defaultColWidth="11.44140625" defaultRowHeight="13.8" x14ac:dyDescent="0.25"/>
  <cols>
    <col min="1" max="1" width="35.44140625" style="3" bestFit="1" customWidth="1"/>
    <col min="2" max="2" width="6" style="3" customWidth="1"/>
    <col min="3" max="3" width="16.77734375" style="3" customWidth="1"/>
    <col min="4" max="4" width="10.77734375" style="3" customWidth="1"/>
    <col min="5" max="5" width="5.33203125" style="3" bestFit="1" customWidth="1"/>
    <col min="6" max="6" width="16" style="3" bestFit="1" customWidth="1"/>
    <col min="7" max="7" width="8.109375" style="3" bestFit="1" customWidth="1"/>
    <col min="8" max="8" width="5.33203125" style="3" bestFit="1" customWidth="1"/>
    <col min="9" max="9" width="17.88671875" style="3" bestFit="1" customWidth="1"/>
    <col min="10" max="10" width="9.6640625" style="3" bestFit="1" customWidth="1"/>
    <col min="11" max="11" width="5.33203125" style="3" bestFit="1" customWidth="1"/>
    <col min="12" max="12" width="13.5546875" style="3" bestFit="1" customWidth="1"/>
    <col min="13" max="13" width="7.33203125" style="3" customWidth="1"/>
    <col min="14" max="14" width="5.33203125" style="3" bestFit="1" customWidth="1"/>
    <col min="15" max="16" width="7.77734375" style="3" customWidth="1"/>
    <col min="17" max="17" width="5.33203125" style="3" bestFit="1" customWidth="1"/>
    <col min="18" max="18" width="10.33203125" style="3" bestFit="1" customWidth="1"/>
    <col min="19" max="19" width="6.6640625" style="3" bestFit="1" customWidth="1"/>
    <col min="20" max="20" width="5.33203125" style="3" bestFit="1" customWidth="1"/>
    <col min="21" max="21" width="18.33203125" style="3" customWidth="1"/>
    <col min="22" max="22" width="7.44140625" style="3" customWidth="1"/>
    <col min="23" max="23" width="5.33203125" style="3" bestFit="1" customWidth="1"/>
    <col min="24" max="24" width="13.44140625" style="3" bestFit="1" customWidth="1"/>
    <col min="25" max="25" width="7.5546875" style="3" customWidth="1"/>
    <col min="26" max="26" width="5.33203125" style="3" bestFit="1" customWidth="1"/>
    <col min="27" max="27" width="14.44140625" style="3" bestFit="1" customWidth="1"/>
    <col min="28" max="28" width="7.44140625" style="3" customWidth="1"/>
    <col min="29" max="29" width="5.33203125" style="3" bestFit="1" customWidth="1"/>
    <col min="30" max="30" width="11.6640625" style="3" bestFit="1" customWidth="1"/>
    <col min="31" max="31" width="8.21875" style="3" customWidth="1"/>
    <col min="32" max="32" width="5.33203125" style="3" bestFit="1" customWidth="1"/>
    <col min="33" max="33" width="17.33203125" style="3" bestFit="1" customWidth="1"/>
    <col min="34" max="34" width="9.6640625" style="3" bestFit="1" customWidth="1"/>
    <col min="35" max="35" width="11.44140625" style="3" customWidth="1"/>
    <col min="36" max="36" width="19.33203125" style="3" customWidth="1"/>
    <col min="37" max="37" width="11.44140625" style="3" customWidth="1"/>
    <col min="38" max="16384" width="11.44140625" style="3"/>
  </cols>
  <sheetData>
    <row r="1" spans="1:34" ht="6" customHeight="1" x14ac:dyDescent="0.25"/>
    <row r="2" spans="1:34" s="6" customFormat="1" ht="18" customHeight="1" x14ac:dyDescent="0.3">
      <c r="A2" s="23" t="s">
        <v>39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1:34" s="2" customFormat="1" ht="15.45" customHeight="1" x14ac:dyDescent="0.25">
      <c r="A3" s="19" t="s">
        <v>40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</row>
    <row r="4" spans="1:34" s="2" customFormat="1" ht="15.45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x14ac:dyDescent="0.25">
      <c r="A5" s="18" t="s">
        <v>41</v>
      </c>
    </row>
    <row r="6" spans="1:34" x14ac:dyDescent="0.25">
      <c r="A6" s="4"/>
    </row>
    <row r="7" spans="1:34" ht="25.5" customHeight="1" x14ac:dyDescent="0.25">
      <c r="A7" s="14"/>
      <c r="B7" s="25" t="s">
        <v>42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5" t="s">
        <v>4</v>
      </c>
      <c r="X7" s="26"/>
      <c r="Y7" s="26"/>
      <c r="Z7" s="26"/>
      <c r="AA7" s="26"/>
      <c r="AB7" s="26"/>
      <c r="AC7" s="26"/>
      <c r="AD7" s="26"/>
      <c r="AE7" s="26"/>
      <c r="AF7" s="14"/>
      <c r="AG7" s="14"/>
      <c r="AH7" s="14"/>
    </row>
    <row r="8" spans="1:34" ht="30.45" customHeight="1" x14ac:dyDescent="0.25">
      <c r="A8" s="14"/>
      <c r="B8" s="25" t="s">
        <v>43</v>
      </c>
      <c r="C8" s="26"/>
      <c r="D8" s="26"/>
      <c r="E8" s="25" t="s">
        <v>44</v>
      </c>
      <c r="F8" s="26"/>
      <c r="G8" s="26"/>
      <c r="H8" s="21" t="s">
        <v>45</v>
      </c>
      <c r="I8" s="26"/>
      <c r="J8" s="26"/>
      <c r="K8" s="25" t="s">
        <v>46</v>
      </c>
      <c r="L8" s="26"/>
      <c r="M8" s="26"/>
      <c r="N8" s="25" t="s">
        <v>47</v>
      </c>
      <c r="O8" s="26"/>
      <c r="P8" s="26"/>
      <c r="Q8" s="25" t="s">
        <v>48</v>
      </c>
      <c r="R8" s="26"/>
      <c r="S8" s="26"/>
      <c r="T8" s="21" t="s">
        <v>49</v>
      </c>
      <c r="U8" s="26"/>
      <c r="V8" s="26"/>
      <c r="W8" s="25" t="s">
        <v>50</v>
      </c>
      <c r="X8" s="26"/>
      <c r="Y8" s="26"/>
      <c r="Z8" s="25" t="s">
        <v>51</v>
      </c>
      <c r="AA8" s="26"/>
      <c r="AB8" s="26"/>
      <c r="AC8" s="25" t="s">
        <v>52</v>
      </c>
      <c r="AD8" s="26"/>
      <c r="AE8" s="26"/>
      <c r="AF8" s="25" t="s">
        <v>53</v>
      </c>
      <c r="AG8" s="26"/>
      <c r="AH8" s="26"/>
    </row>
    <row r="9" spans="1:34" s="1" customFormat="1" ht="18.75" customHeight="1" x14ac:dyDescent="0.25">
      <c r="A9" s="21" t="s">
        <v>54</v>
      </c>
      <c r="B9" s="21" t="s">
        <v>55</v>
      </c>
      <c r="C9" s="21" t="s">
        <v>56</v>
      </c>
      <c r="D9" s="21" t="s">
        <v>57</v>
      </c>
      <c r="E9" s="21" t="s">
        <v>55</v>
      </c>
      <c r="F9" s="21" t="s">
        <v>56</v>
      </c>
      <c r="G9" s="21" t="s">
        <v>57</v>
      </c>
      <c r="H9" s="21" t="s">
        <v>55</v>
      </c>
      <c r="I9" s="21" t="s">
        <v>56</v>
      </c>
      <c r="J9" s="21" t="s">
        <v>57</v>
      </c>
      <c r="K9" s="21" t="s">
        <v>55</v>
      </c>
      <c r="L9" s="21" t="s">
        <v>56</v>
      </c>
      <c r="M9" s="21" t="s">
        <v>57</v>
      </c>
      <c r="N9" s="21" t="s">
        <v>55</v>
      </c>
      <c r="O9" s="21" t="s">
        <v>56</v>
      </c>
      <c r="P9" s="21" t="s">
        <v>57</v>
      </c>
      <c r="Q9" s="21" t="s">
        <v>55</v>
      </c>
      <c r="R9" s="21" t="s">
        <v>56</v>
      </c>
      <c r="S9" s="21" t="s">
        <v>57</v>
      </c>
      <c r="T9" s="21" t="s">
        <v>55</v>
      </c>
      <c r="U9" s="21" t="s">
        <v>56</v>
      </c>
      <c r="V9" s="21" t="s">
        <v>57</v>
      </c>
      <c r="W9" s="21" t="s">
        <v>55</v>
      </c>
      <c r="X9" s="21" t="s">
        <v>56</v>
      </c>
      <c r="Y9" s="21" t="s">
        <v>57</v>
      </c>
      <c r="Z9" s="21" t="s">
        <v>55</v>
      </c>
      <c r="AA9" s="21" t="s">
        <v>56</v>
      </c>
      <c r="AB9" s="21" t="s">
        <v>57</v>
      </c>
      <c r="AC9" s="21" t="s">
        <v>55</v>
      </c>
      <c r="AD9" s="21" t="s">
        <v>56</v>
      </c>
      <c r="AE9" s="21" t="s">
        <v>57</v>
      </c>
      <c r="AF9" s="21" t="s">
        <v>55</v>
      </c>
      <c r="AG9" s="21" t="s">
        <v>56</v>
      </c>
      <c r="AH9" s="21" t="s">
        <v>57</v>
      </c>
    </row>
    <row r="10" spans="1:34" s="1" customFormat="1" ht="18.75" customHeight="1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</row>
    <row r="11" spans="1:34" s="7" customFormat="1" ht="19.5" customHeight="1" x14ac:dyDescent="0.25">
      <c r="A11" s="15" t="s">
        <v>20</v>
      </c>
      <c r="B11" s="11">
        <v>1</v>
      </c>
      <c r="C11" s="11">
        <v>102287564010</v>
      </c>
      <c r="D11" s="11">
        <v>26766</v>
      </c>
      <c r="E11" s="11">
        <v>10</v>
      </c>
      <c r="F11" s="11">
        <v>9573812</v>
      </c>
      <c r="G11" s="11">
        <v>8</v>
      </c>
      <c r="H11" s="11">
        <v>1</v>
      </c>
      <c r="I11" s="11">
        <v>102297137822</v>
      </c>
      <c r="J11" s="11">
        <v>26774</v>
      </c>
      <c r="K11" s="11"/>
      <c r="L11" s="11">
        <v>0</v>
      </c>
      <c r="M11" s="11">
        <v>0</v>
      </c>
      <c r="N11" s="11"/>
      <c r="O11" s="11">
        <v>0</v>
      </c>
      <c r="P11" s="11">
        <v>0</v>
      </c>
      <c r="Q11" s="11"/>
      <c r="R11" s="11">
        <v>0</v>
      </c>
      <c r="S11" s="11">
        <v>0</v>
      </c>
      <c r="T11" s="11"/>
      <c r="U11" s="11">
        <v>0</v>
      </c>
      <c r="V11" s="11">
        <v>0</v>
      </c>
      <c r="W11" s="11"/>
      <c r="X11" s="11">
        <v>0</v>
      </c>
      <c r="Y11" s="11">
        <v>0</v>
      </c>
      <c r="Z11" s="11">
        <v>7</v>
      </c>
      <c r="AA11" s="11">
        <v>1081806</v>
      </c>
      <c r="AB11" s="11">
        <v>7</v>
      </c>
      <c r="AC11" s="11"/>
      <c r="AD11" s="11">
        <v>0</v>
      </c>
      <c r="AE11" s="11">
        <v>0</v>
      </c>
      <c r="AF11" s="11">
        <v>1</v>
      </c>
      <c r="AG11" s="11">
        <v>102298219628</v>
      </c>
      <c r="AH11" s="11">
        <v>26781</v>
      </c>
    </row>
    <row r="12" spans="1:34" s="7" customFormat="1" ht="19.5" customHeight="1" x14ac:dyDescent="0.25">
      <c r="A12" s="16" t="s">
        <v>21</v>
      </c>
      <c r="B12" s="12">
        <v>2</v>
      </c>
      <c r="C12" s="12">
        <v>58760062402</v>
      </c>
      <c r="D12" s="12">
        <v>14316</v>
      </c>
      <c r="E12" s="12">
        <v>8</v>
      </c>
      <c r="F12" s="12">
        <v>46529962</v>
      </c>
      <c r="G12" s="12">
        <v>15</v>
      </c>
      <c r="H12" s="12">
        <v>2</v>
      </c>
      <c r="I12" s="12">
        <v>58806592364</v>
      </c>
      <c r="J12" s="12">
        <v>14331</v>
      </c>
      <c r="K12" s="12"/>
      <c r="L12" s="12">
        <v>0</v>
      </c>
      <c r="M12" s="12">
        <v>0</v>
      </c>
      <c r="N12" s="12"/>
      <c r="O12" s="12">
        <v>0</v>
      </c>
      <c r="P12" s="12">
        <v>0</v>
      </c>
      <c r="Q12" s="12"/>
      <c r="R12" s="12">
        <v>0</v>
      </c>
      <c r="S12" s="12">
        <v>0</v>
      </c>
      <c r="T12" s="12"/>
      <c r="U12" s="12">
        <v>0</v>
      </c>
      <c r="V12" s="12">
        <v>0</v>
      </c>
      <c r="W12" s="12">
        <v>6</v>
      </c>
      <c r="X12" s="12">
        <v>7643421</v>
      </c>
      <c r="Y12" s="12">
        <v>36</v>
      </c>
      <c r="Z12" s="12"/>
      <c r="AA12" s="12">
        <v>0</v>
      </c>
      <c r="AB12" s="12">
        <v>0</v>
      </c>
      <c r="AC12" s="12"/>
      <c r="AD12" s="12">
        <v>0</v>
      </c>
      <c r="AE12" s="12">
        <v>0</v>
      </c>
      <c r="AF12" s="12">
        <v>2</v>
      </c>
      <c r="AG12" s="12">
        <v>58814235785</v>
      </c>
      <c r="AH12" s="12">
        <v>14367</v>
      </c>
    </row>
    <row r="13" spans="1:34" s="7" customFormat="1" ht="19.5" customHeight="1" x14ac:dyDescent="0.25">
      <c r="A13" s="15" t="s">
        <v>22</v>
      </c>
      <c r="B13" s="11">
        <v>3</v>
      </c>
      <c r="C13" s="11">
        <v>31538902579</v>
      </c>
      <c r="D13" s="11">
        <v>14144</v>
      </c>
      <c r="E13" s="11">
        <v>2</v>
      </c>
      <c r="F13" s="11">
        <v>5755203750</v>
      </c>
      <c r="G13" s="11">
        <v>6285</v>
      </c>
      <c r="H13" s="11">
        <v>3</v>
      </c>
      <c r="I13" s="11">
        <v>37294106329</v>
      </c>
      <c r="J13" s="11">
        <v>20429</v>
      </c>
      <c r="K13" s="11"/>
      <c r="L13" s="11">
        <v>0</v>
      </c>
      <c r="M13" s="11">
        <v>0</v>
      </c>
      <c r="N13" s="11"/>
      <c r="O13" s="11">
        <v>0</v>
      </c>
      <c r="P13" s="11">
        <v>0</v>
      </c>
      <c r="Q13" s="11"/>
      <c r="R13" s="11">
        <v>0</v>
      </c>
      <c r="S13" s="11">
        <v>0</v>
      </c>
      <c r="T13" s="11"/>
      <c r="U13" s="11">
        <v>0</v>
      </c>
      <c r="V13" s="11">
        <v>0</v>
      </c>
      <c r="W13" s="11">
        <v>1</v>
      </c>
      <c r="X13" s="11">
        <v>261079382</v>
      </c>
      <c r="Y13" s="11">
        <v>1080</v>
      </c>
      <c r="Z13" s="11">
        <v>2</v>
      </c>
      <c r="AA13" s="11">
        <v>212373787</v>
      </c>
      <c r="AB13" s="11">
        <v>303</v>
      </c>
      <c r="AC13" s="11"/>
      <c r="AD13" s="11">
        <v>0</v>
      </c>
      <c r="AE13" s="11">
        <v>0</v>
      </c>
      <c r="AF13" s="11">
        <v>3</v>
      </c>
      <c r="AG13" s="11">
        <v>37767559498</v>
      </c>
      <c r="AH13" s="11">
        <v>21812</v>
      </c>
    </row>
    <row r="14" spans="1:34" s="7" customFormat="1" ht="19.5" customHeight="1" x14ac:dyDescent="0.25">
      <c r="A14" s="16" t="s">
        <v>23</v>
      </c>
      <c r="B14" s="12">
        <v>4</v>
      </c>
      <c r="C14" s="12">
        <v>28247421260</v>
      </c>
      <c r="D14" s="12">
        <v>7261</v>
      </c>
      <c r="E14" s="12">
        <v>3</v>
      </c>
      <c r="F14" s="12">
        <v>404506369</v>
      </c>
      <c r="G14" s="12">
        <v>416</v>
      </c>
      <c r="H14" s="12">
        <v>5</v>
      </c>
      <c r="I14" s="12">
        <v>28651927630</v>
      </c>
      <c r="J14" s="12">
        <v>7677</v>
      </c>
      <c r="K14" s="12"/>
      <c r="L14" s="12">
        <v>0</v>
      </c>
      <c r="M14" s="12">
        <v>0</v>
      </c>
      <c r="N14" s="12"/>
      <c r="O14" s="12">
        <v>0</v>
      </c>
      <c r="P14" s="12">
        <v>0</v>
      </c>
      <c r="Q14" s="12"/>
      <c r="R14" s="12">
        <v>0</v>
      </c>
      <c r="S14" s="12">
        <v>0</v>
      </c>
      <c r="T14" s="12"/>
      <c r="U14" s="12">
        <v>0</v>
      </c>
      <c r="V14" s="12">
        <v>0</v>
      </c>
      <c r="W14" s="12">
        <v>3</v>
      </c>
      <c r="X14" s="12">
        <v>91690531</v>
      </c>
      <c r="Y14" s="12">
        <v>428</v>
      </c>
      <c r="Z14" s="12">
        <v>4</v>
      </c>
      <c r="AA14" s="12">
        <v>10278135</v>
      </c>
      <c r="AB14" s="12">
        <v>19</v>
      </c>
      <c r="AC14" s="12"/>
      <c r="AD14" s="12">
        <v>0</v>
      </c>
      <c r="AE14" s="12">
        <v>0</v>
      </c>
      <c r="AF14" s="12">
        <v>5</v>
      </c>
      <c r="AG14" s="12">
        <v>28753896296</v>
      </c>
      <c r="AH14" s="12">
        <v>8124</v>
      </c>
    </row>
    <row r="15" spans="1:34" s="7" customFormat="1" ht="19.5" customHeight="1" x14ac:dyDescent="0.25">
      <c r="A15" s="15" t="s">
        <v>24</v>
      </c>
      <c r="B15" s="11">
        <v>5</v>
      </c>
      <c r="C15" s="11">
        <v>20905930566</v>
      </c>
      <c r="D15" s="11">
        <v>9385</v>
      </c>
      <c r="E15" s="11">
        <v>1</v>
      </c>
      <c r="F15" s="11">
        <v>7862838149</v>
      </c>
      <c r="G15" s="11">
        <v>1834</v>
      </c>
      <c r="H15" s="11">
        <v>4</v>
      </c>
      <c r="I15" s="11">
        <v>28768768715</v>
      </c>
      <c r="J15" s="11">
        <v>11219</v>
      </c>
      <c r="K15" s="11"/>
      <c r="L15" s="11">
        <v>0</v>
      </c>
      <c r="M15" s="11">
        <v>0</v>
      </c>
      <c r="N15" s="11"/>
      <c r="O15" s="11">
        <v>0</v>
      </c>
      <c r="P15" s="11">
        <v>0</v>
      </c>
      <c r="Q15" s="11"/>
      <c r="R15" s="11">
        <v>0</v>
      </c>
      <c r="S15" s="11">
        <v>0</v>
      </c>
      <c r="T15" s="11"/>
      <c r="U15" s="11">
        <v>0</v>
      </c>
      <c r="V15" s="11">
        <v>0</v>
      </c>
      <c r="W15" s="11">
        <v>2</v>
      </c>
      <c r="X15" s="11">
        <v>150014915</v>
      </c>
      <c r="Y15" s="11">
        <v>769</v>
      </c>
      <c r="Z15" s="11">
        <v>1</v>
      </c>
      <c r="AA15" s="11">
        <v>582083884</v>
      </c>
      <c r="AB15" s="11">
        <v>566</v>
      </c>
      <c r="AC15" s="11"/>
      <c r="AD15" s="11">
        <v>0</v>
      </c>
      <c r="AE15" s="11">
        <v>0</v>
      </c>
      <c r="AF15" s="11">
        <v>4</v>
      </c>
      <c r="AG15" s="11">
        <v>29500867514</v>
      </c>
      <c r="AH15" s="11">
        <v>12554</v>
      </c>
    </row>
    <row r="16" spans="1:34" s="7" customFormat="1" ht="19.5" customHeight="1" x14ac:dyDescent="0.25">
      <c r="A16" s="16" t="s">
        <v>25</v>
      </c>
      <c r="B16" s="12">
        <v>6</v>
      </c>
      <c r="C16" s="12">
        <v>10144165108</v>
      </c>
      <c r="D16" s="12">
        <v>2833</v>
      </c>
      <c r="E16" s="12">
        <v>9</v>
      </c>
      <c r="F16" s="12">
        <v>24685740</v>
      </c>
      <c r="G16" s="12">
        <v>10</v>
      </c>
      <c r="H16" s="12">
        <v>6</v>
      </c>
      <c r="I16" s="12">
        <v>10168850848</v>
      </c>
      <c r="J16" s="12">
        <v>2843</v>
      </c>
      <c r="K16" s="12"/>
      <c r="L16" s="12">
        <v>0</v>
      </c>
      <c r="M16" s="12">
        <v>0</v>
      </c>
      <c r="N16" s="12"/>
      <c r="O16" s="12">
        <v>0</v>
      </c>
      <c r="P16" s="12">
        <v>0</v>
      </c>
      <c r="Q16" s="12"/>
      <c r="R16" s="12">
        <v>0</v>
      </c>
      <c r="S16" s="12">
        <v>0</v>
      </c>
      <c r="T16" s="12"/>
      <c r="U16" s="12">
        <v>0</v>
      </c>
      <c r="V16" s="12">
        <v>0</v>
      </c>
      <c r="W16" s="12">
        <v>7</v>
      </c>
      <c r="X16" s="12">
        <v>3661536</v>
      </c>
      <c r="Y16" s="12">
        <v>4</v>
      </c>
      <c r="Z16" s="12">
        <v>5</v>
      </c>
      <c r="AA16" s="12">
        <v>7015200</v>
      </c>
      <c r="AB16" s="12">
        <v>4</v>
      </c>
      <c r="AC16" s="12"/>
      <c r="AD16" s="12">
        <v>0</v>
      </c>
      <c r="AE16" s="12">
        <v>0</v>
      </c>
      <c r="AF16" s="12">
        <v>6</v>
      </c>
      <c r="AG16" s="12">
        <v>10179527584</v>
      </c>
      <c r="AH16" s="12">
        <v>2851</v>
      </c>
    </row>
    <row r="17" spans="1:34" s="7" customFormat="1" ht="19.5" customHeight="1" x14ac:dyDescent="0.25">
      <c r="A17" s="15" t="s">
        <v>26</v>
      </c>
      <c r="B17" s="11">
        <v>7</v>
      </c>
      <c r="C17" s="11">
        <v>1839828430</v>
      </c>
      <c r="D17" s="11">
        <v>1370</v>
      </c>
      <c r="E17" s="11">
        <v>5</v>
      </c>
      <c r="F17" s="11">
        <v>254645575</v>
      </c>
      <c r="G17" s="11">
        <v>325</v>
      </c>
      <c r="H17" s="11">
        <v>7</v>
      </c>
      <c r="I17" s="11">
        <v>2094474005</v>
      </c>
      <c r="J17" s="11">
        <v>1695</v>
      </c>
      <c r="K17" s="11"/>
      <c r="L17" s="11">
        <v>0</v>
      </c>
      <c r="M17" s="11">
        <v>0</v>
      </c>
      <c r="N17" s="11"/>
      <c r="O17" s="11">
        <v>0</v>
      </c>
      <c r="P17" s="11">
        <v>0</v>
      </c>
      <c r="Q17" s="11"/>
      <c r="R17" s="11">
        <v>0</v>
      </c>
      <c r="S17" s="11">
        <v>0</v>
      </c>
      <c r="T17" s="11"/>
      <c r="U17" s="11">
        <v>0</v>
      </c>
      <c r="V17" s="11">
        <v>0</v>
      </c>
      <c r="W17" s="11"/>
      <c r="X17" s="11">
        <v>0</v>
      </c>
      <c r="Y17" s="11">
        <v>0</v>
      </c>
      <c r="Z17" s="11"/>
      <c r="AA17" s="11">
        <v>0</v>
      </c>
      <c r="AB17" s="11">
        <v>0</v>
      </c>
      <c r="AC17" s="11"/>
      <c r="AD17" s="11">
        <v>0</v>
      </c>
      <c r="AE17" s="11">
        <v>0</v>
      </c>
      <c r="AF17" s="11">
        <v>7</v>
      </c>
      <c r="AG17" s="11">
        <v>2094474005</v>
      </c>
      <c r="AH17" s="11">
        <v>1695</v>
      </c>
    </row>
    <row r="18" spans="1:34" s="7" customFormat="1" ht="19.5" customHeight="1" x14ac:dyDescent="0.25">
      <c r="A18" s="16" t="s">
        <v>27</v>
      </c>
      <c r="B18" s="12">
        <v>8</v>
      </c>
      <c r="C18" s="12">
        <v>1666637112</v>
      </c>
      <c r="D18" s="12">
        <v>667</v>
      </c>
      <c r="E18" s="12">
        <v>4</v>
      </c>
      <c r="F18" s="12">
        <v>258811625</v>
      </c>
      <c r="G18" s="12">
        <v>123</v>
      </c>
      <c r="H18" s="12">
        <v>8</v>
      </c>
      <c r="I18" s="12">
        <v>1925448737</v>
      </c>
      <c r="J18" s="12">
        <v>790</v>
      </c>
      <c r="K18" s="12"/>
      <c r="L18" s="12">
        <v>0</v>
      </c>
      <c r="M18" s="12">
        <v>0</v>
      </c>
      <c r="N18" s="12"/>
      <c r="O18" s="12">
        <v>0</v>
      </c>
      <c r="P18" s="12">
        <v>0</v>
      </c>
      <c r="Q18" s="12"/>
      <c r="R18" s="12">
        <v>0</v>
      </c>
      <c r="S18" s="12">
        <v>0</v>
      </c>
      <c r="T18" s="12"/>
      <c r="U18" s="12">
        <v>0</v>
      </c>
      <c r="V18" s="12">
        <v>0</v>
      </c>
      <c r="W18" s="12">
        <v>5</v>
      </c>
      <c r="X18" s="12">
        <v>9446824</v>
      </c>
      <c r="Y18" s="12">
        <v>38</v>
      </c>
      <c r="Z18" s="12">
        <v>6</v>
      </c>
      <c r="AA18" s="12">
        <v>4220630</v>
      </c>
      <c r="AB18" s="12">
        <v>6</v>
      </c>
      <c r="AC18" s="12"/>
      <c r="AD18" s="12">
        <v>0</v>
      </c>
      <c r="AE18" s="12">
        <v>0</v>
      </c>
      <c r="AF18" s="12">
        <v>8</v>
      </c>
      <c r="AG18" s="12">
        <v>1939116191</v>
      </c>
      <c r="AH18" s="12">
        <v>834</v>
      </c>
    </row>
    <row r="19" spans="1:34" s="7" customFormat="1" ht="19.5" customHeight="1" x14ac:dyDescent="0.25">
      <c r="A19" s="15" t="s">
        <v>28</v>
      </c>
      <c r="B19" s="11">
        <v>9</v>
      </c>
      <c r="C19" s="11">
        <v>1362004064</v>
      </c>
      <c r="D19" s="11">
        <v>750</v>
      </c>
      <c r="E19" s="11">
        <v>6</v>
      </c>
      <c r="F19" s="11">
        <v>126230032</v>
      </c>
      <c r="G19" s="11">
        <v>6</v>
      </c>
      <c r="H19" s="11">
        <v>9</v>
      </c>
      <c r="I19" s="11">
        <v>1488234095</v>
      </c>
      <c r="J19" s="11">
        <v>756</v>
      </c>
      <c r="K19" s="11"/>
      <c r="L19" s="11">
        <v>0</v>
      </c>
      <c r="M19" s="11">
        <v>0</v>
      </c>
      <c r="N19" s="11"/>
      <c r="O19" s="11">
        <v>0</v>
      </c>
      <c r="P19" s="11">
        <v>0</v>
      </c>
      <c r="Q19" s="11"/>
      <c r="R19" s="11">
        <v>0</v>
      </c>
      <c r="S19" s="11">
        <v>0</v>
      </c>
      <c r="T19" s="11"/>
      <c r="U19" s="11">
        <v>0</v>
      </c>
      <c r="V19" s="11">
        <v>0</v>
      </c>
      <c r="W19" s="11">
        <v>8</v>
      </c>
      <c r="X19" s="11">
        <v>2206360</v>
      </c>
      <c r="Y19" s="11">
        <v>9</v>
      </c>
      <c r="Z19" s="11">
        <v>8</v>
      </c>
      <c r="AA19" s="11">
        <v>22290</v>
      </c>
      <c r="AB19" s="11">
        <v>1</v>
      </c>
      <c r="AC19" s="11"/>
      <c r="AD19" s="11">
        <v>0</v>
      </c>
      <c r="AE19" s="11">
        <v>0</v>
      </c>
      <c r="AF19" s="11">
        <v>10</v>
      </c>
      <c r="AG19" s="11">
        <v>1490462745</v>
      </c>
      <c r="AH19" s="11">
        <v>766</v>
      </c>
    </row>
    <row r="20" spans="1:34" s="7" customFormat="1" ht="19.5" customHeight="1" x14ac:dyDescent="0.25">
      <c r="A20" s="16" t="s">
        <v>29</v>
      </c>
      <c r="B20" s="12">
        <v>10</v>
      </c>
      <c r="C20" s="12">
        <v>1272668063</v>
      </c>
      <c r="D20" s="12">
        <v>2056</v>
      </c>
      <c r="E20" s="12">
        <v>7</v>
      </c>
      <c r="F20" s="12">
        <v>80582966</v>
      </c>
      <c r="G20" s="12">
        <v>113</v>
      </c>
      <c r="H20" s="12">
        <v>10</v>
      </c>
      <c r="I20" s="12">
        <v>1353251029</v>
      </c>
      <c r="J20" s="12">
        <v>2169</v>
      </c>
      <c r="K20" s="12"/>
      <c r="L20" s="12">
        <v>0</v>
      </c>
      <c r="M20" s="12">
        <v>0</v>
      </c>
      <c r="N20" s="12"/>
      <c r="O20" s="12">
        <v>0</v>
      </c>
      <c r="P20" s="12">
        <v>0</v>
      </c>
      <c r="Q20" s="12"/>
      <c r="R20" s="12">
        <v>0</v>
      </c>
      <c r="S20" s="12">
        <v>0</v>
      </c>
      <c r="T20" s="12"/>
      <c r="U20" s="12">
        <v>0</v>
      </c>
      <c r="V20" s="12">
        <v>0</v>
      </c>
      <c r="W20" s="12">
        <v>4</v>
      </c>
      <c r="X20" s="12">
        <v>13403246</v>
      </c>
      <c r="Y20" s="12">
        <v>34</v>
      </c>
      <c r="Z20" s="12">
        <v>3</v>
      </c>
      <c r="AA20" s="12">
        <v>212078300</v>
      </c>
      <c r="AB20" s="12">
        <v>26</v>
      </c>
      <c r="AC20" s="12"/>
      <c r="AD20" s="12">
        <v>0</v>
      </c>
      <c r="AE20" s="12">
        <v>0</v>
      </c>
      <c r="AF20" s="12">
        <v>9</v>
      </c>
      <c r="AG20" s="12">
        <v>1578732575</v>
      </c>
      <c r="AH20" s="12">
        <v>2229</v>
      </c>
    </row>
    <row r="21" spans="1:34" s="7" customFormat="1" ht="19.5" customHeight="1" x14ac:dyDescent="0.25">
      <c r="A21" s="15" t="s">
        <v>30</v>
      </c>
      <c r="B21" s="11">
        <v>11</v>
      </c>
      <c r="C21" s="11">
        <v>587884797</v>
      </c>
      <c r="D21" s="11">
        <v>459</v>
      </c>
      <c r="E21" s="11">
        <v>11</v>
      </c>
      <c r="F21" s="11">
        <v>7908518</v>
      </c>
      <c r="G21" s="11">
        <v>1</v>
      </c>
      <c r="H21" s="11">
        <v>11</v>
      </c>
      <c r="I21" s="11">
        <v>595793315</v>
      </c>
      <c r="J21" s="11">
        <v>460</v>
      </c>
      <c r="K21" s="11"/>
      <c r="L21" s="11">
        <v>0</v>
      </c>
      <c r="M21" s="11">
        <v>0</v>
      </c>
      <c r="N21" s="11"/>
      <c r="O21" s="11">
        <v>0</v>
      </c>
      <c r="P21" s="11">
        <v>0</v>
      </c>
      <c r="Q21" s="11"/>
      <c r="R21" s="11">
        <v>0</v>
      </c>
      <c r="S21" s="11">
        <v>0</v>
      </c>
      <c r="T21" s="11"/>
      <c r="U21" s="11">
        <v>0</v>
      </c>
      <c r="V21" s="11">
        <v>0</v>
      </c>
      <c r="W21" s="11">
        <v>9</v>
      </c>
      <c r="X21" s="11">
        <v>1761998</v>
      </c>
      <c r="Y21" s="11">
        <v>22</v>
      </c>
      <c r="Z21" s="11"/>
      <c r="AA21" s="11">
        <v>0</v>
      </c>
      <c r="AB21" s="11">
        <v>0</v>
      </c>
      <c r="AC21" s="11"/>
      <c r="AD21" s="11">
        <v>0</v>
      </c>
      <c r="AE21" s="11">
        <v>0</v>
      </c>
      <c r="AF21" s="11">
        <v>11</v>
      </c>
      <c r="AG21" s="11">
        <v>597555313</v>
      </c>
      <c r="AH21" s="11">
        <v>482</v>
      </c>
    </row>
    <row r="22" spans="1:34" s="7" customFormat="1" ht="19.5" customHeight="1" x14ac:dyDescent="0.25">
      <c r="A22" s="16" t="s">
        <v>31</v>
      </c>
      <c r="B22" s="12">
        <v>12</v>
      </c>
      <c r="C22" s="12">
        <v>366276741</v>
      </c>
      <c r="D22" s="12">
        <v>282</v>
      </c>
      <c r="E22" s="12">
        <v>12</v>
      </c>
      <c r="F22" s="12">
        <v>1138400</v>
      </c>
      <c r="G22" s="12">
        <v>2</v>
      </c>
      <c r="H22" s="12">
        <v>12</v>
      </c>
      <c r="I22" s="12">
        <v>367415141</v>
      </c>
      <c r="J22" s="12">
        <v>284</v>
      </c>
      <c r="K22" s="12"/>
      <c r="L22" s="12">
        <v>0</v>
      </c>
      <c r="M22" s="12">
        <v>0</v>
      </c>
      <c r="N22" s="12"/>
      <c r="O22" s="12">
        <v>0</v>
      </c>
      <c r="P22" s="12">
        <v>0</v>
      </c>
      <c r="Q22" s="12"/>
      <c r="R22" s="12">
        <v>0</v>
      </c>
      <c r="S22" s="12">
        <v>0</v>
      </c>
      <c r="T22" s="12"/>
      <c r="U22" s="12">
        <v>0</v>
      </c>
      <c r="V22" s="12">
        <v>0</v>
      </c>
      <c r="W22" s="12">
        <v>10</v>
      </c>
      <c r="X22" s="12">
        <v>135895</v>
      </c>
      <c r="Y22" s="12">
        <v>4</v>
      </c>
      <c r="Z22" s="12"/>
      <c r="AA22" s="12">
        <v>0</v>
      </c>
      <c r="AB22" s="12">
        <v>0</v>
      </c>
      <c r="AC22" s="12"/>
      <c r="AD22" s="12">
        <v>0</v>
      </c>
      <c r="AE22" s="12">
        <v>0</v>
      </c>
      <c r="AF22" s="12">
        <v>12</v>
      </c>
      <c r="AG22" s="12">
        <v>367551036</v>
      </c>
      <c r="AH22" s="12">
        <v>288</v>
      </c>
    </row>
    <row r="23" spans="1:34" s="7" customFormat="1" ht="19.5" customHeight="1" x14ac:dyDescent="0.25">
      <c r="A23" s="15" t="s">
        <v>32</v>
      </c>
      <c r="B23" s="11">
        <v>13</v>
      </c>
      <c r="C23" s="11">
        <v>132396902</v>
      </c>
      <c r="D23" s="11">
        <v>305</v>
      </c>
      <c r="E23" s="11"/>
      <c r="F23" s="11">
        <v>0</v>
      </c>
      <c r="G23" s="11">
        <v>0</v>
      </c>
      <c r="H23" s="11">
        <v>13</v>
      </c>
      <c r="I23" s="11">
        <v>132396902</v>
      </c>
      <c r="J23" s="11">
        <v>305</v>
      </c>
      <c r="K23" s="11"/>
      <c r="L23" s="11">
        <v>0</v>
      </c>
      <c r="M23" s="11">
        <v>0</v>
      </c>
      <c r="N23" s="11"/>
      <c r="O23" s="11">
        <v>0</v>
      </c>
      <c r="P23" s="11">
        <v>0</v>
      </c>
      <c r="Q23" s="11"/>
      <c r="R23" s="11">
        <v>0</v>
      </c>
      <c r="S23" s="11">
        <v>0</v>
      </c>
      <c r="T23" s="11"/>
      <c r="U23" s="11">
        <v>0</v>
      </c>
      <c r="V23" s="11">
        <v>0</v>
      </c>
      <c r="W23" s="11"/>
      <c r="X23" s="11">
        <v>0</v>
      </c>
      <c r="Y23" s="11">
        <v>0</v>
      </c>
      <c r="Z23" s="11"/>
      <c r="AA23" s="11">
        <v>0</v>
      </c>
      <c r="AB23" s="11">
        <v>0</v>
      </c>
      <c r="AC23" s="11"/>
      <c r="AD23" s="11">
        <v>0</v>
      </c>
      <c r="AE23" s="11">
        <v>0</v>
      </c>
      <c r="AF23" s="11">
        <v>13</v>
      </c>
      <c r="AG23" s="11">
        <v>132396902</v>
      </c>
      <c r="AH23" s="11">
        <v>305</v>
      </c>
    </row>
    <row r="24" spans="1:34" s="7" customFormat="1" ht="19.5" customHeight="1" x14ac:dyDescent="0.25">
      <c r="A24" s="16" t="s">
        <v>33</v>
      </c>
      <c r="B24" s="12">
        <v>14</v>
      </c>
      <c r="C24" s="12">
        <v>115134260</v>
      </c>
      <c r="D24" s="12">
        <v>36</v>
      </c>
      <c r="E24" s="12"/>
      <c r="F24" s="12">
        <v>0</v>
      </c>
      <c r="G24" s="12">
        <v>0</v>
      </c>
      <c r="H24" s="12">
        <v>14</v>
      </c>
      <c r="I24" s="12">
        <v>115134260</v>
      </c>
      <c r="J24" s="12">
        <v>36</v>
      </c>
      <c r="K24" s="12"/>
      <c r="L24" s="12">
        <v>0</v>
      </c>
      <c r="M24" s="12">
        <v>0</v>
      </c>
      <c r="N24" s="12"/>
      <c r="O24" s="12">
        <v>0</v>
      </c>
      <c r="P24" s="12">
        <v>0</v>
      </c>
      <c r="Q24" s="12"/>
      <c r="R24" s="12">
        <v>0</v>
      </c>
      <c r="S24" s="12">
        <v>0</v>
      </c>
      <c r="T24" s="12"/>
      <c r="U24" s="12">
        <v>0</v>
      </c>
      <c r="V24" s="12">
        <v>0</v>
      </c>
      <c r="W24" s="12"/>
      <c r="X24" s="12">
        <v>0</v>
      </c>
      <c r="Y24" s="12">
        <v>0</v>
      </c>
      <c r="Z24" s="12"/>
      <c r="AA24" s="12">
        <v>0</v>
      </c>
      <c r="AB24" s="12">
        <v>0</v>
      </c>
      <c r="AC24" s="12"/>
      <c r="AD24" s="12">
        <v>0</v>
      </c>
      <c r="AE24" s="12">
        <v>0</v>
      </c>
      <c r="AF24" s="12">
        <v>14</v>
      </c>
      <c r="AG24" s="12">
        <v>115134260</v>
      </c>
      <c r="AH24" s="12">
        <v>36</v>
      </c>
    </row>
    <row r="25" spans="1:34" s="7" customFormat="1" ht="19.5" customHeight="1" x14ac:dyDescent="0.25">
      <c r="A25" s="15" t="s">
        <v>34</v>
      </c>
      <c r="B25" s="11">
        <v>15</v>
      </c>
      <c r="C25" s="11">
        <v>101843870</v>
      </c>
      <c r="D25" s="11">
        <v>29</v>
      </c>
      <c r="E25" s="11"/>
      <c r="F25" s="11">
        <v>0</v>
      </c>
      <c r="G25" s="11">
        <v>0</v>
      </c>
      <c r="H25" s="11">
        <v>15</v>
      </c>
      <c r="I25" s="11">
        <v>101843870</v>
      </c>
      <c r="J25" s="11">
        <v>29</v>
      </c>
      <c r="K25" s="11"/>
      <c r="L25" s="11">
        <v>0</v>
      </c>
      <c r="M25" s="11">
        <v>0</v>
      </c>
      <c r="N25" s="11"/>
      <c r="O25" s="11">
        <v>0</v>
      </c>
      <c r="P25" s="11">
        <v>0</v>
      </c>
      <c r="Q25" s="11"/>
      <c r="R25" s="11">
        <v>0</v>
      </c>
      <c r="S25" s="11">
        <v>0</v>
      </c>
      <c r="T25" s="11"/>
      <c r="U25" s="11">
        <v>0</v>
      </c>
      <c r="V25" s="11">
        <v>0</v>
      </c>
      <c r="W25" s="11"/>
      <c r="X25" s="11">
        <v>0</v>
      </c>
      <c r="Y25" s="11">
        <v>0</v>
      </c>
      <c r="Z25" s="11"/>
      <c r="AA25" s="11">
        <v>0</v>
      </c>
      <c r="AB25" s="11">
        <v>0</v>
      </c>
      <c r="AC25" s="11"/>
      <c r="AD25" s="11">
        <v>0</v>
      </c>
      <c r="AE25" s="11">
        <v>0</v>
      </c>
      <c r="AF25" s="11">
        <v>15</v>
      </c>
      <c r="AG25" s="11">
        <v>101843870</v>
      </c>
      <c r="AH25" s="11">
        <v>29</v>
      </c>
    </row>
    <row r="26" spans="1:34" s="7" customFormat="1" ht="19.5" customHeight="1" x14ac:dyDescent="0.25">
      <c r="A26" s="16" t="s">
        <v>35</v>
      </c>
      <c r="B26" s="12">
        <v>16</v>
      </c>
      <c r="C26" s="12">
        <v>1128160</v>
      </c>
      <c r="D26" s="12">
        <v>1</v>
      </c>
      <c r="E26" s="12"/>
      <c r="F26" s="12">
        <v>0</v>
      </c>
      <c r="G26" s="12">
        <v>0</v>
      </c>
      <c r="H26" s="12">
        <v>16</v>
      </c>
      <c r="I26" s="12">
        <v>1128160</v>
      </c>
      <c r="J26" s="12">
        <v>1</v>
      </c>
      <c r="K26" s="12"/>
      <c r="L26" s="12">
        <v>0</v>
      </c>
      <c r="M26" s="12">
        <v>0</v>
      </c>
      <c r="N26" s="12"/>
      <c r="O26" s="12">
        <v>0</v>
      </c>
      <c r="P26" s="12">
        <v>0</v>
      </c>
      <c r="Q26" s="12"/>
      <c r="R26" s="12">
        <v>0</v>
      </c>
      <c r="S26" s="12">
        <v>0</v>
      </c>
      <c r="T26" s="12"/>
      <c r="U26" s="12">
        <v>0</v>
      </c>
      <c r="V26" s="12">
        <v>0</v>
      </c>
      <c r="W26" s="12"/>
      <c r="X26" s="12">
        <v>0</v>
      </c>
      <c r="Y26" s="12">
        <v>0</v>
      </c>
      <c r="Z26" s="12"/>
      <c r="AA26" s="12">
        <v>0</v>
      </c>
      <c r="AB26" s="12">
        <v>0</v>
      </c>
      <c r="AC26" s="12"/>
      <c r="AD26" s="12">
        <v>0</v>
      </c>
      <c r="AE26" s="12">
        <v>0</v>
      </c>
      <c r="AF26" s="12">
        <v>16</v>
      </c>
      <c r="AG26" s="12">
        <v>1128160</v>
      </c>
      <c r="AH26" s="12">
        <v>1</v>
      </c>
    </row>
    <row r="27" spans="1:34" s="8" customFormat="1" ht="18.75" customHeight="1" x14ac:dyDescent="0.25">
      <c r="A27" s="17" t="s">
        <v>53</v>
      </c>
      <c r="B27" s="17"/>
      <c r="C27" s="13">
        <f>SUM(C11:C26)</f>
        <v>259329848324</v>
      </c>
      <c r="D27" s="13">
        <f>SUM(D11:D26)</f>
        <v>80660</v>
      </c>
      <c r="E27" s="17"/>
      <c r="F27" s="13">
        <f>SUM(F11:F26)</f>
        <v>14832654898</v>
      </c>
      <c r="G27" s="13">
        <f>SUM(G11:G26)</f>
        <v>9138</v>
      </c>
      <c r="H27" s="17"/>
      <c r="I27" s="13">
        <f>SUM(I11:I26)</f>
        <v>274162503222</v>
      </c>
      <c r="J27" s="13">
        <f>SUM(J11:J26)</f>
        <v>89798</v>
      </c>
      <c r="K27" s="17"/>
      <c r="L27" s="13">
        <f>SUM(L11:L26)</f>
        <v>0</v>
      </c>
      <c r="M27" s="13">
        <f>SUM(M11:M26)</f>
        <v>0</v>
      </c>
      <c r="N27" s="13"/>
      <c r="O27" s="13">
        <f>SUM(O11:O26)</f>
        <v>0</v>
      </c>
      <c r="P27" s="13">
        <f>SUM(P11:P26)</f>
        <v>0</v>
      </c>
      <c r="Q27" s="13"/>
      <c r="R27" s="13">
        <f>SUM(R11:R26)</f>
        <v>0</v>
      </c>
      <c r="S27" s="13">
        <f>SUM(S11:S26)</f>
        <v>0</v>
      </c>
      <c r="T27" s="17"/>
      <c r="U27" s="13">
        <f>SUM(U11:U26)</f>
        <v>0</v>
      </c>
      <c r="V27" s="13">
        <f>SUM(V11:V26)</f>
        <v>0</v>
      </c>
      <c r="W27" s="13"/>
      <c r="X27" s="13">
        <f>SUM(X11:X26)</f>
        <v>541044108</v>
      </c>
      <c r="Y27" s="13">
        <f>SUM(Y11:Y26)</f>
        <v>2424</v>
      </c>
      <c r="Z27" s="17"/>
      <c r="AA27" s="13">
        <f>SUM(AA11:AA26)</f>
        <v>1029154032</v>
      </c>
      <c r="AB27" s="13">
        <f>SUM(AB11:AB26)</f>
        <v>932</v>
      </c>
      <c r="AC27" s="13"/>
      <c r="AD27" s="13">
        <f>SUM(AD11:AD26)</f>
        <v>0</v>
      </c>
      <c r="AE27" s="13">
        <f>SUM(AE11:AE26)</f>
        <v>0</v>
      </c>
      <c r="AF27" s="17"/>
      <c r="AG27" s="13">
        <f>SUM(AG11:AG26)</f>
        <v>275732701362</v>
      </c>
      <c r="AH27" s="13">
        <f>SUM(AH11:AH26)</f>
        <v>93154</v>
      </c>
    </row>
    <row r="28" spans="1:34" ht="16.2" customHeight="1" x14ac:dyDescent="0.25"/>
    <row r="29" spans="1:34" s="4" customFormat="1" ht="16.2" customHeight="1" x14ac:dyDescent="0.25">
      <c r="A29" s="27" t="s">
        <v>58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5"/>
      <c r="AH29" s="5"/>
    </row>
    <row r="30" spans="1:34" ht="16.2" customHeight="1" x14ac:dyDescent="0.25">
      <c r="A30" s="27" t="s">
        <v>59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4" ht="16.2" customHeight="1" x14ac:dyDescent="0.25"/>
    <row r="32" spans="1:34" ht="16.2" customHeight="1" x14ac:dyDescent="0.25"/>
    <row r="33" ht="16.2" customHeight="1" x14ac:dyDescent="0.25"/>
    <row r="34" s="4" customFormat="1" ht="16.2" customHeight="1" x14ac:dyDescent="0.25"/>
  </sheetData>
  <mergeCells count="51">
    <mergeCell ref="A9:A10"/>
    <mergeCell ref="B7:V7"/>
    <mergeCell ref="A30:AD30"/>
    <mergeCell ref="AD9:AD10"/>
    <mergeCell ref="M9:M10"/>
    <mergeCell ref="E8:G8"/>
    <mergeCell ref="U9:U10"/>
    <mergeCell ref="O9:O10"/>
    <mergeCell ref="Q8:S8"/>
    <mergeCell ref="A29:AF29"/>
    <mergeCell ref="B9:B10"/>
    <mergeCell ref="D9:D10"/>
    <mergeCell ref="F9:F10"/>
    <mergeCell ref="AC9:AC10"/>
    <mergeCell ref="W9:W10"/>
    <mergeCell ref="L9:L10"/>
    <mergeCell ref="N9:N10"/>
    <mergeCell ref="X9:X10"/>
    <mergeCell ref="R9:R10"/>
    <mergeCell ref="G9:G10"/>
    <mergeCell ref="Z9:Z10"/>
    <mergeCell ref="I9:I10"/>
    <mergeCell ref="K9:K10"/>
    <mergeCell ref="K8:M8"/>
    <mergeCell ref="V9:V10"/>
    <mergeCell ref="E9:E10"/>
    <mergeCell ref="AF9:AF10"/>
    <mergeCell ref="AH9:AH10"/>
    <mergeCell ref="Q9:Q10"/>
    <mergeCell ref="T8:V8"/>
    <mergeCell ref="S9:S10"/>
    <mergeCell ref="AF8:AH8"/>
    <mergeCell ref="W8:Y8"/>
    <mergeCell ref="AE9:AE10"/>
    <mergeCell ref="H8:J8"/>
    <mergeCell ref="A3:AH3"/>
    <mergeCell ref="Y9:Y10"/>
    <mergeCell ref="H9:H10"/>
    <mergeCell ref="A2:AH2"/>
    <mergeCell ref="P9:P10"/>
    <mergeCell ref="AG9:AG10"/>
    <mergeCell ref="AA9:AA10"/>
    <mergeCell ref="J9:J10"/>
    <mergeCell ref="B8:D8"/>
    <mergeCell ref="AC8:AE8"/>
    <mergeCell ref="AB9:AB10"/>
    <mergeCell ref="N8:P8"/>
    <mergeCell ref="W7:AE7"/>
    <mergeCell ref="Z8:AB8"/>
    <mergeCell ref="T9:T10"/>
    <mergeCell ref="C9:C10"/>
  </mergeCells>
  <pageMargins left="0.39370078740157483" right="0.39370078740157483" top="0.39370078740157483" bottom="0.39370078740157483" header="0" footer="0"/>
  <pageSetup paperSize="9" scale="57" orientation="landscape" blackAndWhite="1" errors="NA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HUN</vt:lpstr>
      <vt:lpstr>ENG</vt:lpstr>
      <vt:lpstr>ENG!Nyomtatási_terület</vt:lpstr>
      <vt:lpstr>HUN!Nyomtatási_terület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2026-09-07T10:58:22Z</dcterms:modified>
</cp:coreProperties>
</file>