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'HUN'!$A$2:$AI$29</definedName>
    <definedName name="_xlnm.Print_Area" localSheetId="1">'ENG'!$A$2:$AI$29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29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3.453125" bestFit="1" customWidth="1" style="37" min="24" max="24"/>
    <col width="7.08984375" bestFit="1" customWidth="1" style="37" min="25" max="25"/>
    <col width="5.36328125" bestFit="1" customWidth="1" style="37" min="26" max="26"/>
    <col width="14.45312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2026.10.26 – 2026.10.30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81793345036</v>
      </c>
      <c r="D11" s="18" t="n">
        <v>26835</v>
      </c>
      <c r="E11" s="18" t="n"/>
      <c r="F11" s="18" t="n">
        <v>0</v>
      </c>
      <c r="G11" s="18" t="n">
        <v>0</v>
      </c>
      <c r="H11" s="18" t="n">
        <v>1</v>
      </c>
      <c r="I11" s="18" t="n">
        <v>81793345036</v>
      </c>
      <c r="J11" s="18" t="n">
        <v>26835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4</v>
      </c>
      <c r="AA11" s="18" t="n">
        <v>2521014</v>
      </c>
      <c r="AB11" s="18" t="n">
        <v>7</v>
      </c>
      <c r="AC11" s="18" t="n"/>
      <c r="AD11" s="18" t="n">
        <v>0</v>
      </c>
      <c r="AE11" s="18" t="n">
        <v>0</v>
      </c>
      <c r="AF11" s="18" t="n">
        <v>1</v>
      </c>
      <c r="AG11" s="18" t="n">
        <v>81795866050</v>
      </c>
      <c r="AH11" s="18" t="n">
        <v>26842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79431695617</v>
      </c>
      <c r="D12" s="19" t="n">
        <v>19153</v>
      </c>
      <c r="E12" s="19" t="n">
        <v>7</v>
      </c>
      <c r="F12" s="19" t="n">
        <v>14530076</v>
      </c>
      <c r="G12" s="19" t="n">
        <v>8</v>
      </c>
      <c r="H12" s="19" t="n">
        <v>2</v>
      </c>
      <c r="I12" s="19" t="n">
        <v>79446225693</v>
      </c>
      <c r="J12" s="19" t="n">
        <v>19161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13302377</v>
      </c>
      <c r="Y12" s="19" t="n">
        <v>13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79459528070</v>
      </c>
      <c r="AH12" s="19" t="n">
        <v>19174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30779597835</v>
      </c>
      <c r="D13" s="18" t="n">
        <v>14590</v>
      </c>
      <c r="E13" s="18" t="n">
        <v>1</v>
      </c>
      <c r="F13" s="18" t="n">
        <v>7061447185</v>
      </c>
      <c r="G13" s="18" t="n">
        <v>7098</v>
      </c>
      <c r="H13" s="18" t="n">
        <v>3</v>
      </c>
      <c r="I13" s="18" t="n">
        <v>37841045020</v>
      </c>
      <c r="J13" s="18" t="n">
        <v>21688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46101880</v>
      </c>
      <c r="Y13" s="18" t="n">
        <v>245</v>
      </c>
      <c r="Z13" s="18" t="n">
        <v>2</v>
      </c>
      <c r="AA13" s="18" t="n">
        <v>156014874</v>
      </c>
      <c r="AB13" s="18" t="n">
        <v>408</v>
      </c>
      <c r="AC13" s="18" t="n"/>
      <c r="AD13" s="18" t="n">
        <v>0</v>
      </c>
      <c r="AE13" s="18" t="n">
        <v>0</v>
      </c>
      <c r="AF13" s="18" t="n">
        <v>3</v>
      </c>
      <c r="AG13" s="18" t="n">
        <v>38043161774</v>
      </c>
      <c r="AH13" s="18" t="n">
        <v>22341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25379438027</v>
      </c>
      <c r="D14" s="19" t="n">
        <v>8934</v>
      </c>
      <c r="E14" s="19" t="n">
        <v>4</v>
      </c>
      <c r="F14" s="19" t="n">
        <v>235232314</v>
      </c>
      <c r="G14" s="19" t="n">
        <v>399</v>
      </c>
      <c r="H14" s="19" t="n">
        <v>4</v>
      </c>
      <c r="I14" s="19" t="n">
        <v>25614670341</v>
      </c>
      <c r="J14" s="19" t="n">
        <v>9333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16900532</v>
      </c>
      <c r="Y14" s="19" t="n">
        <v>61</v>
      </c>
      <c r="Z14" s="19" t="n">
        <v>3</v>
      </c>
      <c r="AA14" s="19" t="n">
        <v>4871928</v>
      </c>
      <c r="AB14" s="19" t="n">
        <v>12</v>
      </c>
      <c r="AC14" s="19" t="n"/>
      <c r="AD14" s="19" t="n">
        <v>0</v>
      </c>
      <c r="AE14" s="19" t="n">
        <v>0</v>
      </c>
      <c r="AF14" s="19" t="n">
        <v>4</v>
      </c>
      <c r="AG14" s="19" t="n">
        <v>25636442801</v>
      </c>
      <c r="AH14" s="19" t="n">
        <v>9406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16645684986</v>
      </c>
      <c r="D15" s="18" t="n">
        <v>7157</v>
      </c>
      <c r="E15" s="18" t="n">
        <v>2</v>
      </c>
      <c r="F15" s="18" t="n">
        <v>2644446250</v>
      </c>
      <c r="G15" s="18" t="n">
        <v>1585</v>
      </c>
      <c r="H15" s="18" t="n">
        <v>5</v>
      </c>
      <c r="I15" s="18" t="n">
        <v>19290131235</v>
      </c>
      <c r="J15" s="18" t="n">
        <v>8742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23675536</v>
      </c>
      <c r="Y15" s="18" t="n">
        <v>135</v>
      </c>
      <c r="Z15" s="18" t="n">
        <v>1</v>
      </c>
      <c r="AA15" s="18" t="n">
        <v>329198902</v>
      </c>
      <c r="AB15" s="18" t="n">
        <v>665</v>
      </c>
      <c r="AC15" s="18" t="n"/>
      <c r="AD15" s="18" t="n">
        <v>0</v>
      </c>
      <c r="AE15" s="18" t="n">
        <v>0</v>
      </c>
      <c r="AF15" s="18" t="n">
        <v>5</v>
      </c>
      <c r="AG15" s="18" t="n">
        <v>19643005673</v>
      </c>
      <c r="AH15" s="18" t="n">
        <v>9542</v>
      </c>
    </row>
    <row r="16" ht="19.5" customFormat="1" customHeight="1" s="13">
      <c r="A16" s="23" t="inlineStr">
        <is>
          <t>Raiffeisen Bank International AG</t>
        </is>
      </c>
      <c r="B16" s="19" t="n">
        <v>6</v>
      </c>
      <c r="C16" s="19" t="n">
        <v>7992036882</v>
      </c>
      <c r="D16" s="19" t="n">
        <v>4315</v>
      </c>
      <c r="E16" s="19" t="n">
        <v>6</v>
      </c>
      <c r="F16" s="19" t="n">
        <v>92048336</v>
      </c>
      <c r="G16" s="19" t="n">
        <v>105</v>
      </c>
      <c r="H16" s="19" t="n">
        <v>6</v>
      </c>
      <c r="I16" s="19" t="n">
        <v>8084085218</v>
      </c>
      <c r="J16" s="19" t="n">
        <v>4420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6</v>
      </c>
      <c r="X16" s="19" t="n">
        <v>8571484</v>
      </c>
      <c r="Y16" s="19" t="n">
        <v>29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8092656702</v>
      </c>
      <c r="AH16" s="19" t="n">
        <v>4449</v>
      </c>
    </row>
    <row r="17" ht="19.5" customFormat="1" customHeight="1" s="13">
      <c r="A17" s="22" t="inlineStr">
        <is>
          <t>EQUILOR Befektetési Zrt.</t>
        </is>
      </c>
      <c r="B17" s="18" t="n">
        <v>7</v>
      </c>
      <c r="C17" s="18" t="n">
        <v>6439383244</v>
      </c>
      <c r="D17" s="18" t="n">
        <v>3174</v>
      </c>
      <c r="E17" s="18" t="n">
        <v>8</v>
      </c>
      <c r="F17" s="18" t="n">
        <v>1545600</v>
      </c>
      <c r="G17" s="18" t="n">
        <v>1</v>
      </c>
      <c r="H17" s="18" t="n">
        <v>7</v>
      </c>
      <c r="I17" s="18" t="n">
        <v>6440928844</v>
      </c>
      <c r="J17" s="18" t="n">
        <v>3175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/>
      <c r="X17" s="18" t="n">
        <v>0</v>
      </c>
      <c r="Y17" s="18" t="n">
        <v>0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6440928844</v>
      </c>
      <c r="AH17" s="18" t="n">
        <v>3175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1991011847</v>
      </c>
      <c r="D18" s="19" t="n">
        <v>636</v>
      </c>
      <c r="E18" s="19" t="n">
        <v>3</v>
      </c>
      <c r="F18" s="19" t="n">
        <v>280918010</v>
      </c>
      <c r="G18" s="19" t="n">
        <v>122</v>
      </c>
      <c r="H18" s="19" t="n">
        <v>8</v>
      </c>
      <c r="I18" s="19" t="n">
        <v>2271929857</v>
      </c>
      <c r="J18" s="19" t="n">
        <v>758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4</v>
      </c>
      <c r="X18" s="19" t="n">
        <v>13461355</v>
      </c>
      <c r="Y18" s="19" t="n">
        <v>33</v>
      </c>
      <c r="Z18" s="19" t="n">
        <v>5</v>
      </c>
      <c r="AA18" s="19" t="n">
        <v>2446000</v>
      </c>
      <c r="AB18" s="19" t="n">
        <v>4</v>
      </c>
      <c r="AC18" s="19" t="n"/>
      <c r="AD18" s="19" t="n">
        <v>0</v>
      </c>
      <c r="AE18" s="19" t="n">
        <v>0</v>
      </c>
      <c r="AF18" s="19" t="n">
        <v>8</v>
      </c>
      <c r="AG18" s="19" t="n">
        <v>2287837212</v>
      </c>
      <c r="AH18" s="19" t="n">
        <v>795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1399489508</v>
      </c>
      <c r="D19" s="18" t="n">
        <v>1563</v>
      </c>
      <c r="E19" s="18" t="n">
        <v>5</v>
      </c>
      <c r="F19" s="18" t="n">
        <v>156070499</v>
      </c>
      <c r="G19" s="18" t="n">
        <v>372</v>
      </c>
      <c r="H19" s="18" t="n">
        <v>9</v>
      </c>
      <c r="I19" s="18" t="n">
        <v>1555560007</v>
      </c>
      <c r="J19" s="18" t="n">
        <v>1935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1555560007</v>
      </c>
      <c r="AH19" s="18" t="n">
        <v>1935</v>
      </c>
    </row>
    <row r="20" ht="19.5" customFormat="1" customHeight="1" s="13">
      <c r="A20" s="23" t="inlineStr">
        <is>
          <t>MBH Bank Nyrt.</t>
        </is>
      </c>
      <c r="B20" s="19" t="n">
        <v>10</v>
      </c>
      <c r="C20" s="19" t="n">
        <v>699501959</v>
      </c>
      <c r="D20" s="19" t="n">
        <v>444</v>
      </c>
      <c r="E20" s="19" t="n"/>
      <c r="F20" s="19" t="n">
        <v>0</v>
      </c>
      <c r="G20" s="19" t="n">
        <v>0</v>
      </c>
      <c r="H20" s="19" t="n">
        <v>10</v>
      </c>
      <c r="I20" s="19" t="n">
        <v>699501959</v>
      </c>
      <c r="J20" s="19" t="n">
        <v>444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7</v>
      </c>
      <c r="X20" s="19" t="n">
        <v>3933000</v>
      </c>
      <c r="Y20" s="19" t="n">
        <v>5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703434959</v>
      </c>
      <c r="AH20" s="19" t="n">
        <v>449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623257639</v>
      </c>
      <c r="D21" s="18" t="n">
        <v>387</v>
      </c>
      <c r="E21" s="18" t="n"/>
      <c r="F21" s="18" t="n">
        <v>0</v>
      </c>
      <c r="G21" s="18" t="n">
        <v>0</v>
      </c>
      <c r="H21" s="18" t="n">
        <v>11</v>
      </c>
      <c r="I21" s="18" t="n">
        <v>623257639</v>
      </c>
      <c r="J21" s="18" t="n">
        <v>387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8</v>
      </c>
      <c r="X21" s="18" t="n">
        <v>802856</v>
      </c>
      <c r="Y21" s="18" t="n">
        <v>9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624060495</v>
      </c>
      <c r="AH21" s="18" t="n">
        <v>396</v>
      </c>
    </row>
    <row r="22" ht="19.5" customFormat="1" customHeight="1" s="13">
      <c r="A22" s="23" t="inlineStr">
        <is>
          <t>Intercapital securities Ltd.</t>
        </is>
      </c>
      <c r="B22" s="19" t="n">
        <v>12</v>
      </c>
      <c r="C22" s="19" t="n">
        <v>450104180</v>
      </c>
      <c r="D22" s="19" t="n">
        <v>103</v>
      </c>
      <c r="E22" s="19" t="n"/>
      <c r="F22" s="19" t="n">
        <v>0</v>
      </c>
      <c r="G22" s="19" t="n">
        <v>0</v>
      </c>
      <c r="H22" s="19" t="n">
        <v>12</v>
      </c>
      <c r="I22" s="19" t="n">
        <v>450104180</v>
      </c>
      <c r="J22" s="19" t="n">
        <v>103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/>
      <c r="X22" s="19" t="n">
        <v>0</v>
      </c>
      <c r="Y22" s="19" t="n">
        <v>0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450104180</v>
      </c>
      <c r="AH22" s="19" t="n">
        <v>103</v>
      </c>
    </row>
    <row r="23" ht="19.5" customFormat="1" customHeight="1" s="13">
      <c r="A23" s="22" t="inlineStr">
        <is>
          <t>UniCredit Bank Hungary Zrt.</t>
        </is>
      </c>
      <c r="B23" s="18" t="n">
        <v>13</v>
      </c>
      <c r="C23" s="18" t="n">
        <v>437607464</v>
      </c>
      <c r="D23" s="18" t="n">
        <v>372</v>
      </c>
      <c r="E23" s="18" t="n"/>
      <c r="F23" s="18" t="n">
        <v>0</v>
      </c>
      <c r="G23" s="18" t="n">
        <v>0</v>
      </c>
      <c r="H23" s="18" t="n">
        <v>13</v>
      </c>
      <c r="I23" s="18" t="n">
        <v>437607464</v>
      </c>
      <c r="J23" s="18" t="n">
        <v>372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437607464</v>
      </c>
      <c r="AH23" s="18" t="n">
        <v>372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66933865</v>
      </c>
      <c r="D24" s="19" t="n">
        <v>169</v>
      </c>
      <c r="E24" s="19" t="n"/>
      <c r="F24" s="19" t="n">
        <v>0</v>
      </c>
      <c r="G24" s="19" t="n">
        <v>0</v>
      </c>
      <c r="H24" s="19" t="n">
        <v>14</v>
      </c>
      <c r="I24" s="19" t="n">
        <v>66933865</v>
      </c>
      <c r="J24" s="19" t="n">
        <v>169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66933865</v>
      </c>
      <c r="AH24" s="19" t="n">
        <v>169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56406188</v>
      </c>
      <c r="D25" s="18" t="n">
        <v>56</v>
      </c>
      <c r="E25" s="18" t="n"/>
      <c r="F25" s="18" t="n">
        <v>0</v>
      </c>
      <c r="G25" s="18" t="n">
        <v>0</v>
      </c>
      <c r="H25" s="18" t="n">
        <v>15</v>
      </c>
      <c r="I25" s="18" t="n">
        <v>56406188</v>
      </c>
      <c r="J25" s="18" t="n">
        <v>56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56406188</v>
      </c>
      <c r="AH25" s="18" t="n">
        <v>56</v>
      </c>
    </row>
    <row r="26" ht="18.75" customFormat="1" customHeight="1" s="13">
      <c r="A26" s="24" t="inlineStr">
        <is>
          <t>Összforgalom</t>
        </is>
      </c>
      <c r="B26" s="24" t="n"/>
      <c r="C26" s="20">
        <f>SUM(C11:C25)</f>
        <v/>
      </c>
      <c r="D26" s="20">
        <f>SUM(D11:D25)</f>
        <v/>
      </c>
      <c r="E26" s="24" t="n"/>
      <c r="F26" s="20">
        <f>SUM(F11:F25)</f>
        <v/>
      </c>
      <c r="G26" s="20">
        <f>SUM(G11:G25)</f>
        <v/>
      </c>
      <c r="H26" s="24" t="n"/>
      <c r="I26" s="20">
        <f>SUM(I11:I25)</f>
        <v/>
      </c>
      <c r="J26" s="20">
        <f>SUM(J11:J25)</f>
        <v/>
      </c>
      <c r="K26" s="24" t="n"/>
      <c r="L26" s="20">
        <f>SUM(L11:L25)</f>
        <v/>
      </c>
      <c r="M26" s="20">
        <f>SUM(M11:M25)</f>
        <v/>
      </c>
      <c r="N26" s="20" t="n"/>
      <c r="O26" s="20">
        <f>SUM(O11:O25)</f>
        <v/>
      </c>
      <c r="P26" s="20">
        <f>SUM(P11:P25)</f>
        <v/>
      </c>
      <c r="Q26" s="20" t="n"/>
      <c r="R26" s="20">
        <f>SUM(R11:R25)</f>
        <v/>
      </c>
      <c r="S26" s="20">
        <f>SUM(S11:S25)</f>
        <v/>
      </c>
      <c r="T26" s="24" t="n"/>
      <c r="U26" s="20">
        <f>SUM(U11:U25)</f>
        <v/>
      </c>
      <c r="V26" s="20">
        <f>SUM(V11:V25)</f>
        <v/>
      </c>
      <c r="W26" s="20" t="n"/>
      <c r="X26" s="20">
        <f>SUM(X11:X25)</f>
        <v/>
      </c>
      <c r="Y26" s="20">
        <f>SUM(Y11:Y25)</f>
        <v/>
      </c>
      <c r="Z26" s="24" t="n"/>
      <c r="AA26" s="20">
        <f>SUM(AA11:AA25)</f>
        <v/>
      </c>
      <c r="AB26" s="20">
        <f>SUM(AB11:AB25)</f>
        <v/>
      </c>
      <c r="AC26" s="20" t="n"/>
      <c r="AD26" s="20">
        <f>SUM(AD11:AD25)</f>
        <v/>
      </c>
      <c r="AE26" s="20">
        <f>SUM(AE11:AE25)</f>
        <v/>
      </c>
      <c r="AF26" s="24" t="n"/>
      <c r="AG26" s="20">
        <f>SUM(AG11:AG25)</f>
        <v/>
      </c>
      <c r="AH26" s="20">
        <f>SUM(AH11:AH25)</f>
        <v/>
      </c>
    </row>
    <row r="27" ht="18.75" customFormat="1" customHeight="1" s="14"/>
    <row r="28" ht="16.25" customHeight="1">
      <c r="A28" s="27" t="inlineStr">
        <is>
          <t>*A táblázatban a Tőzsdetagok a "Részvények" kategóriában elért forgalom alapján kerültek rangsorolásra.</t>
        </is>
      </c>
      <c r="AG28" s="6" t="n"/>
      <c r="AH28" s="6" t="n"/>
    </row>
    <row r="29" ht="16.25" customFormat="1" customHeight="1" s="39">
      <c r="A29" s="27" t="inlineStr">
        <is>
          <t>** Az "Egyéb Részvények" kategória a Certifikátokat, a Kárpótlási jegyeket, az ETF-ket és a Befektetési alapokat tartalmazza.</t>
        </is>
      </c>
    </row>
    <row r="30" ht="16.25" customHeight="1"/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A28:AF28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A29:AD29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M9:M10"/>
    <mergeCell ref="O9:O10"/>
    <mergeCell ref="U9:U10"/>
    <mergeCell ref="E8:G8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29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3.453125" bestFit="1" customWidth="1" style="37" min="24" max="24"/>
    <col width="7.54296875" customWidth="1" style="37" min="25" max="25"/>
    <col width="5.36328125" bestFit="1" customWidth="1" style="37" min="26" max="26"/>
    <col width="14.45312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26.10.2026 – 30.10.2026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81793345036</v>
      </c>
      <c r="D11" s="18" t="n">
        <v>26835</v>
      </c>
      <c r="E11" s="18" t="n"/>
      <c r="F11" s="18" t="n">
        <v>0</v>
      </c>
      <c r="G11" s="18" t="n">
        <v>0</v>
      </c>
      <c r="H11" s="18" t="n">
        <v>1</v>
      </c>
      <c r="I11" s="18" t="n">
        <v>81793345036</v>
      </c>
      <c r="J11" s="18" t="n">
        <v>26835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4</v>
      </c>
      <c r="AA11" s="18" t="n">
        <v>2521014</v>
      </c>
      <c r="AB11" s="18" t="n">
        <v>7</v>
      </c>
      <c r="AC11" s="18" t="n"/>
      <c r="AD11" s="18" t="n">
        <v>0</v>
      </c>
      <c r="AE11" s="18" t="n">
        <v>0</v>
      </c>
      <c r="AF11" s="18" t="n">
        <v>1</v>
      </c>
      <c r="AG11" s="18" t="n">
        <v>81795866050</v>
      </c>
      <c r="AH11" s="18" t="n">
        <v>26842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79431695617</v>
      </c>
      <c r="D12" s="19" t="n">
        <v>19153</v>
      </c>
      <c r="E12" s="19" t="n">
        <v>7</v>
      </c>
      <c r="F12" s="19" t="n">
        <v>14530076</v>
      </c>
      <c r="G12" s="19" t="n">
        <v>8</v>
      </c>
      <c r="H12" s="19" t="n">
        <v>2</v>
      </c>
      <c r="I12" s="19" t="n">
        <v>79446225693</v>
      </c>
      <c r="J12" s="19" t="n">
        <v>19161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13302377</v>
      </c>
      <c r="Y12" s="19" t="n">
        <v>13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79459528070</v>
      </c>
      <c r="AH12" s="19" t="n">
        <v>19174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30779597835</v>
      </c>
      <c r="D13" s="18" t="n">
        <v>14590</v>
      </c>
      <c r="E13" s="18" t="n">
        <v>1</v>
      </c>
      <c r="F13" s="18" t="n">
        <v>7061447185</v>
      </c>
      <c r="G13" s="18" t="n">
        <v>7098</v>
      </c>
      <c r="H13" s="18" t="n">
        <v>3</v>
      </c>
      <c r="I13" s="18" t="n">
        <v>37841045020</v>
      </c>
      <c r="J13" s="18" t="n">
        <v>21688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46101880</v>
      </c>
      <c r="Y13" s="18" t="n">
        <v>245</v>
      </c>
      <c r="Z13" s="18" t="n">
        <v>2</v>
      </c>
      <c r="AA13" s="18" t="n">
        <v>156014874</v>
      </c>
      <c r="AB13" s="18" t="n">
        <v>408</v>
      </c>
      <c r="AC13" s="18" t="n"/>
      <c r="AD13" s="18" t="n">
        <v>0</v>
      </c>
      <c r="AE13" s="18" t="n">
        <v>0</v>
      </c>
      <c r="AF13" s="18" t="n">
        <v>3</v>
      </c>
      <c r="AG13" s="18" t="n">
        <v>38043161774</v>
      </c>
      <c r="AH13" s="18" t="n">
        <v>22341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25379438027</v>
      </c>
      <c r="D14" s="19" t="n">
        <v>8934</v>
      </c>
      <c r="E14" s="19" t="n">
        <v>4</v>
      </c>
      <c r="F14" s="19" t="n">
        <v>235232314</v>
      </c>
      <c r="G14" s="19" t="n">
        <v>399</v>
      </c>
      <c r="H14" s="19" t="n">
        <v>4</v>
      </c>
      <c r="I14" s="19" t="n">
        <v>25614670341</v>
      </c>
      <c r="J14" s="19" t="n">
        <v>9333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16900532</v>
      </c>
      <c r="Y14" s="19" t="n">
        <v>61</v>
      </c>
      <c r="Z14" s="19" t="n">
        <v>3</v>
      </c>
      <c r="AA14" s="19" t="n">
        <v>4871928</v>
      </c>
      <c r="AB14" s="19" t="n">
        <v>12</v>
      </c>
      <c r="AC14" s="19" t="n"/>
      <c r="AD14" s="19" t="n">
        <v>0</v>
      </c>
      <c r="AE14" s="19" t="n">
        <v>0</v>
      </c>
      <c r="AF14" s="19" t="n">
        <v>4</v>
      </c>
      <c r="AG14" s="19" t="n">
        <v>25636442801</v>
      </c>
      <c r="AH14" s="19" t="n">
        <v>9406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16645684986</v>
      </c>
      <c r="D15" s="18" t="n">
        <v>7157</v>
      </c>
      <c r="E15" s="18" t="n">
        <v>2</v>
      </c>
      <c r="F15" s="18" t="n">
        <v>2644446250</v>
      </c>
      <c r="G15" s="18" t="n">
        <v>1585</v>
      </c>
      <c r="H15" s="18" t="n">
        <v>5</v>
      </c>
      <c r="I15" s="18" t="n">
        <v>19290131235</v>
      </c>
      <c r="J15" s="18" t="n">
        <v>8742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23675536</v>
      </c>
      <c r="Y15" s="18" t="n">
        <v>135</v>
      </c>
      <c r="Z15" s="18" t="n">
        <v>1</v>
      </c>
      <c r="AA15" s="18" t="n">
        <v>329198902</v>
      </c>
      <c r="AB15" s="18" t="n">
        <v>665</v>
      </c>
      <c r="AC15" s="18" t="n"/>
      <c r="AD15" s="18" t="n">
        <v>0</v>
      </c>
      <c r="AE15" s="18" t="n">
        <v>0</v>
      </c>
      <c r="AF15" s="18" t="n">
        <v>5</v>
      </c>
      <c r="AG15" s="18" t="n">
        <v>19643005673</v>
      </c>
      <c r="AH15" s="18" t="n">
        <v>9542</v>
      </c>
    </row>
    <row r="16" ht="19.5" customFormat="1" customHeight="1" s="13">
      <c r="A16" s="23" t="inlineStr">
        <is>
          <t>Raiffeisen Bank International AG</t>
        </is>
      </c>
      <c r="B16" s="19" t="n">
        <v>6</v>
      </c>
      <c r="C16" s="19" t="n">
        <v>7992036882</v>
      </c>
      <c r="D16" s="19" t="n">
        <v>4315</v>
      </c>
      <c r="E16" s="19" t="n">
        <v>6</v>
      </c>
      <c r="F16" s="19" t="n">
        <v>92048336</v>
      </c>
      <c r="G16" s="19" t="n">
        <v>105</v>
      </c>
      <c r="H16" s="19" t="n">
        <v>6</v>
      </c>
      <c r="I16" s="19" t="n">
        <v>8084085218</v>
      </c>
      <c r="J16" s="19" t="n">
        <v>4420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6</v>
      </c>
      <c r="X16" s="19" t="n">
        <v>8571484</v>
      </c>
      <c r="Y16" s="19" t="n">
        <v>29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8092656702</v>
      </c>
      <c r="AH16" s="19" t="n">
        <v>4449</v>
      </c>
    </row>
    <row r="17" ht="19.5" customFormat="1" customHeight="1" s="13">
      <c r="A17" s="22" t="inlineStr">
        <is>
          <t>EQUILOR Befektetési Zrt.</t>
        </is>
      </c>
      <c r="B17" s="18" t="n">
        <v>7</v>
      </c>
      <c r="C17" s="18" t="n">
        <v>6439383244</v>
      </c>
      <c r="D17" s="18" t="n">
        <v>3174</v>
      </c>
      <c r="E17" s="18" t="n">
        <v>8</v>
      </c>
      <c r="F17" s="18" t="n">
        <v>1545600</v>
      </c>
      <c r="G17" s="18" t="n">
        <v>1</v>
      </c>
      <c r="H17" s="18" t="n">
        <v>7</v>
      </c>
      <c r="I17" s="18" t="n">
        <v>6440928844</v>
      </c>
      <c r="J17" s="18" t="n">
        <v>3175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/>
      <c r="X17" s="18" t="n">
        <v>0</v>
      </c>
      <c r="Y17" s="18" t="n">
        <v>0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6440928844</v>
      </c>
      <c r="AH17" s="18" t="n">
        <v>3175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1991011847</v>
      </c>
      <c r="D18" s="19" t="n">
        <v>636</v>
      </c>
      <c r="E18" s="19" t="n">
        <v>3</v>
      </c>
      <c r="F18" s="19" t="n">
        <v>280918010</v>
      </c>
      <c r="G18" s="19" t="n">
        <v>122</v>
      </c>
      <c r="H18" s="19" t="n">
        <v>8</v>
      </c>
      <c r="I18" s="19" t="n">
        <v>2271929857</v>
      </c>
      <c r="J18" s="19" t="n">
        <v>758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4</v>
      </c>
      <c r="X18" s="19" t="n">
        <v>13461355</v>
      </c>
      <c r="Y18" s="19" t="n">
        <v>33</v>
      </c>
      <c r="Z18" s="19" t="n">
        <v>5</v>
      </c>
      <c r="AA18" s="19" t="n">
        <v>2446000</v>
      </c>
      <c r="AB18" s="19" t="n">
        <v>4</v>
      </c>
      <c r="AC18" s="19" t="n"/>
      <c r="AD18" s="19" t="n">
        <v>0</v>
      </c>
      <c r="AE18" s="19" t="n">
        <v>0</v>
      </c>
      <c r="AF18" s="19" t="n">
        <v>8</v>
      </c>
      <c r="AG18" s="19" t="n">
        <v>2287837212</v>
      </c>
      <c r="AH18" s="19" t="n">
        <v>795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1399489508</v>
      </c>
      <c r="D19" s="18" t="n">
        <v>1563</v>
      </c>
      <c r="E19" s="18" t="n">
        <v>5</v>
      </c>
      <c r="F19" s="18" t="n">
        <v>156070499</v>
      </c>
      <c r="G19" s="18" t="n">
        <v>372</v>
      </c>
      <c r="H19" s="18" t="n">
        <v>9</v>
      </c>
      <c r="I19" s="18" t="n">
        <v>1555560007</v>
      </c>
      <c r="J19" s="18" t="n">
        <v>1935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1555560007</v>
      </c>
      <c r="AH19" s="18" t="n">
        <v>1935</v>
      </c>
    </row>
    <row r="20" ht="19.5" customFormat="1" customHeight="1" s="13">
      <c r="A20" s="23" t="inlineStr">
        <is>
          <t>MBH Bank Nyrt.</t>
        </is>
      </c>
      <c r="B20" s="19" t="n">
        <v>10</v>
      </c>
      <c r="C20" s="19" t="n">
        <v>699501959</v>
      </c>
      <c r="D20" s="19" t="n">
        <v>444</v>
      </c>
      <c r="E20" s="19" t="n"/>
      <c r="F20" s="19" t="n">
        <v>0</v>
      </c>
      <c r="G20" s="19" t="n">
        <v>0</v>
      </c>
      <c r="H20" s="19" t="n">
        <v>10</v>
      </c>
      <c r="I20" s="19" t="n">
        <v>699501959</v>
      </c>
      <c r="J20" s="19" t="n">
        <v>444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7</v>
      </c>
      <c r="X20" s="19" t="n">
        <v>3933000</v>
      </c>
      <c r="Y20" s="19" t="n">
        <v>5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703434959</v>
      </c>
      <c r="AH20" s="19" t="n">
        <v>449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623257639</v>
      </c>
      <c r="D21" s="18" t="n">
        <v>387</v>
      </c>
      <c r="E21" s="18" t="n"/>
      <c r="F21" s="18" t="n">
        <v>0</v>
      </c>
      <c r="G21" s="18" t="n">
        <v>0</v>
      </c>
      <c r="H21" s="18" t="n">
        <v>11</v>
      </c>
      <c r="I21" s="18" t="n">
        <v>623257639</v>
      </c>
      <c r="J21" s="18" t="n">
        <v>387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8</v>
      </c>
      <c r="X21" s="18" t="n">
        <v>802856</v>
      </c>
      <c r="Y21" s="18" t="n">
        <v>9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624060495</v>
      </c>
      <c r="AH21" s="18" t="n">
        <v>396</v>
      </c>
    </row>
    <row r="22" ht="19.5" customFormat="1" customHeight="1" s="13">
      <c r="A22" s="23" t="inlineStr">
        <is>
          <t>Intercapital securities Ltd.</t>
        </is>
      </c>
      <c r="B22" s="19" t="n">
        <v>12</v>
      </c>
      <c r="C22" s="19" t="n">
        <v>450104180</v>
      </c>
      <c r="D22" s="19" t="n">
        <v>103</v>
      </c>
      <c r="E22" s="19" t="n"/>
      <c r="F22" s="19" t="n">
        <v>0</v>
      </c>
      <c r="G22" s="19" t="n">
        <v>0</v>
      </c>
      <c r="H22" s="19" t="n">
        <v>12</v>
      </c>
      <c r="I22" s="19" t="n">
        <v>450104180</v>
      </c>
      <c r="J22" s="19" t="n">
        <v>103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/>
      <c r="X22" s="19" t="n">
        <v>0</v>
      </c>
      <c r="Y22" s="19" t="n">
        <v>0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450104180</v>
      </c>
      <c r="AH22" s="19" t="n">
        <v>103</v>
      </c>
    </row>
    <row r="23" ht="19.5" customFormat="1" customHeight="1" s="13">
      <c r="A23" s="22" t="inlineStr">
        <is>
          <t>UniCredit Bank Hungary Zrt.</t>
        </is>
      </c>
      <c r="B23" s="18" t="n">
        <v>13</v>
      </c>
      <c r="C23" s="18" t="n">
        <v>437607464</v>
      </c>
      <c r="D23" s="18" t="n">
        <v>372</v>
      </c>
      <c r="E23" s="18" t="n"/>
      <c r="F23" s="18" t="n">
        <v>0</v>
      </c>
      <c r="G23" s="18" t="n">
        <v>0</v>
      </c>
      <c r="H23" s="18" t="n">
        <v>13</v>
      </c>
      <c r="I23" s="18" t="n">
        <v>437607464</v>
      </c>
      <c r="J23" s="18" t="n">
        <v>372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437607464</v>
      </c>
      <c r="AH23" s="18" t="n">
        <v>372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66933865</v>
      </c>
      <c r="D24" s="19" t="n">
        <v>169</v>
      </c>
      <c r="E24" s="19" t="n"/>
      <c r="F24" s="19" t="n">
        <v>0</v>
      </c>
      <c r="G24" s="19" t="n">
        <v>0</v>
      </c>
      <c r="H24" s="19" t="n">
        <v>14</v>
      </c>
      <c r="I24" s="19" t="n">
        <v>66933865</v>
      </c>
      <c r="J24" s="19" t="n">
        <v>169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66933865</v>
      </c>
      <c r="AH24" s="19" t="n">
        <v>169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56406188</v>
      </c>
      <c r="D25" s="18" t="n">
        <v>56</v>
      </c>
      <c r="E25" s="18" t="n"/>
      <c r="F25" s="18" t="n">
        <v>0</v>
      </c>
      <c r="G25" s="18" t="n">
        <v>0</v>
      </c>
      <c r="H25" s="18" t="n">
        <v>15</v>
      </c>
      <c r="I25" s="18" t="n">
        <v>56406188</v>
      </c>
      <c r="J25" s="18" t="n">
        <v>56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56406188</v>
      </c>
      <c r="AH25" s="18" t="n">
        <v>56</v>
      </c>
    </row>
    <row r="26" ht="18.75" customFormat="1" customHeight="1" s="13">
      <c r="A26" s="24" t="inlineStr">
        <is>
          <t>TOTAL</t>
        </is>
      </c>
      <c r="B26" s="24" t="n"/>
      <c r="C26" s="20">
        <f>SUM(C11:C25)</f>
        <v/>
      </c>
      <c r="D26" s="20">
        <f>SUM(D11:D25)</f>
        <v/>
      </c>
      <c r="E26" s="24" t="n"/>
      <c r="F26" s="20">
        <f>SUM(F11:F25)</f>
        <v/>
      </c>
      <c r="G26" s="20">
        <f>SUM(G11:G25)</f>
        <v/>
      </c>
      <c r="H26" s="24" t="n"/>
      <c r="I26" s="20">
        <f>SUM(I11:I25)</f>
        <v/>
      </c>
      <c r="J26" s="20">
        <f>SUM(J11:J25)</f>
        <v/>
      </c>
      <c r="K26" s="24" t="n"/>
      <c r="L26" s="20">
        <f>SUM(L11:L25)</f>
        <v/>
      </c>
      <c r="M26" s="20">
        <f>SUM(M11:M25)</f>
        <v/>
      </c>
      <c r="N26" s="20" t="n"/>
      <c r="O26" s="20">
        <f>SUM(O11:O25)</f>
        <v/>
      </c>
      <c r="P26" s="20">
        <f>SUM(P11:P25)</f>
        <v/>
      </c>
      <c r="Q26" s="20" t="n"/>
      <c r="R26" s="20">
        <f>SUM(R11:R25)</f>
        <v/>
      </c>
      <c r="S26" s="20">
        <f>SUM(S11:S25)</f>
        <v/>
      </c>
      <c r="T26" s="24" t="n"/>
      <c r="U26" s="20">
        <f>SUM(U11:U25)</f>
        <v/>
      </c>
      <c r="V26" s="20">
        <f>SUM(V11:V25)</f>
        <v/>
      </c>
      <c r="W26" s="20" t="n"/>
      <c r="X26" s="20">
        <f>SUM(X11:X25)</f>
        <v/>
      </c>
      <c r="Y26" s="20">
        <f>SUM(Y11:Y25)</f>
        <v/>
      </c>
      <c r="Z26" s="24" t="n"/>
      <c r="AA26" s="20">
        <f>SUM(AA11:AA25)</f>
        <v/>
      </c>
      <c r="AB26" s="20">
        <f>SUM(AB11:AB25)</f>
        <v/>
      </c>
      <c r="AC26" s="20" t="n"/>
      <c r="AD26" s="20">
        <f>SUM(AD11:AD25)</f>
        <v/>
      </c>
      <c r="AE26" s="20">
        <f>SUM(AE11:AE25)</f>
        <v/>
      </c>
      <c r="AF26" s="24" t="n"/>
      <c r="AG26" s="20">
        <f>SUM(AG11:AG25)</f>
        <v/>
      </c>
      <c r="AH26" s="20">
        <f>SUM(AH11:AH25)</f>
        <v/>
      </c>
    </row>
    <row r="27" ht="18.75" customFormat="1" customHeight="1" s="14"/>
    <row r="28" ht="16.25" customHeight="1">
      <c r="A28" s="27" t="inlineStr">
        <is>
          <t>*Members are ranked on their HUF 'Equities' turnover.</t>
        </is>
      </c>
      <c r="AG28" s="6" t="n"/>
      <c r="AH28" s="6" t="n"/>
    </row>
    <row r="29" ht="16.25" customFormat="1" customHeight="1" s="39">
      <c r="A29" s="27" t="inlineStr">
        <is>
          <t>** 'Other equities' includes compensation note, all investment funds, ETFs,  certificates listed on the BSE.</t>
        </is>
      </c>
    </row>
    <row r="30" ht="16.25" customHeight="1"/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A28:AF28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A29:AD29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M9:M10"/>
    <mergeCell ref="E8:G8"/>
    <mergeCell ref="U9:U10"/>
    <mergeCell ref="O9:O10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2026-11-02T08:51:21Z</dcterms:modified>
  <cp:lastModifiedBy>Kardos Miklós</cp:lastModifiedBy>
  <cp:lastPrinted>2012-09-19T10:23:20Z</cp:lastPrinted>
</cp:coreProperties>
</file>