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Own\STRATÉGIAI KOCKÁZATKEZELÉS\Portfolio Analysis and Risk Reporting Department\RM\03_Local Data Submittions &amp; Local Reports\Y_01_Pillar III\2026\Q1\Final\"/>
    </mc:Choice>
  </mc:AlternateContent>
  <xr:revisionPtr revIDLastSave="0" documentId="13_ncr:1_{C8C38D76-A18D-4050-A1DF-050BCCE8314D}" xr6:coauthVersionLast="47" xr6:coauthVersionMax="47" xr10:uidLastSave="{00000000-0000-0000-0000-000000000000}"/>
  <bookViews>
    <workbookView xWindow="28680" yWindow="-120" windowWidth="29040" windowHeight="15720" activeTab="7" xr2:uid="{A7738074-4B84-40D8-A6B2-AE477FB9F0B2}"/>
  </bookViews>
  <sheets>
    <sheet name="CoverPage" sheetId="19" r:id="rId1"/>
    <sheet name="Index" sheetId="2" r:id="rId2"/>
    <sheet name="EU KM1" sheetId="3" r:id="rId3"/>
    <sheet name="EU OV1" sheetId="20" r:id="rId4"/>
    <sheet name="EU CMS1" sheetId="21" r:id="rId5"/>
    <sheet name="EU CMS2" sheetId="22" r:id="rId6"/>
    <sheet name="EU LIQ1" sheetId="24" r:id="rId7"/>
    <sheet name="EU CR8" sheetId="23" r:id="rId8"/>
  </sheets>
  <externalReferences>
    <externalReference r:id="rId9"/>
  </externalReferences>
  <definedNames>
    <definedName name="_FLink_1T_ilhWTyCrGVuFNksZÜJ_1" localSheetId="2">'EU KM1'!#REF!</definedName>
    <definedName name="_ftnref1_50">'[1]Table 39_'!#REF!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490666" localSheetId="2">#REF!</definedName>
    <definedName name="_Toc513490666">#REF!</definedName>
    <definedName name="_Toc513490682" localSheetId="2">#REF!</definedName>
    <definedName name="_Toc513490682">#REF!</definedName>
    <definedName name="_Toc513490683" localSheetId="2">#REF!</definedName>
    <definedName name="_Toc513490683">#REF!</definedName>
    <definedName name="_Toc513490684" localSheetId="2">#REF!</definedName>
    <definedName name="_Toc513490684">#REF!</definedName>
    <definedName name="_Toc513490685" localSheetId="2">#REF!</definedName>
    <definedName name="_Toc513490685">#REF!</definedName>
    <definedName name="_Toc513490686" localSheetId="2">#REF!</definedName>
    <definedName name="_Toc513490686">#REF!</definedName>
    <definedName name="_Toc513490687" localSheetId="2">#REF!</definedName>
    <definedName name="_Toc513490687">#REF!</definedName>
    <definedName name="_Toc513490688" localSheetId="2">#REF!</definedName>
    <definedName name="_Toc513490688">#REF!</definedName>
    <definedName name="_Toc513490689" localSheetId="2">#REF!</definedName>
    <definedName name="_Toc513490689">#REF!</definedName>
    <definedName name="_Toc513490690" localSheetId="2">#REF!</definedName>
    <definedName name="_Toc513490690">#REF!</definedName>
    <definedName name="_Toc513490691" localSheetId="2">#REF!</definedName>
    <definedName name="_Toc513490691">#REF!</definedName>
    <definedName name="_Toc513490696" localSheetId="2">#REF!</definedName>
    <definedName name="_Toc513490696">#REF!</definedName>
    <definedName name="_Toc513490701" localSheetId="2">#REF!</definedName>
    <definedName name="_Toc513490701">#REF!</definedName>
    <definedName name="_Toc513490703" localSheetId="2">#REF!</definedName>
    <definedName name="_Toc513490703">#REF!</definedName>
    <definedName name="_Toc513490709" localSheetId="2">#REF!</definedName>
    <definedName name="_Toc513490709">#REF!</definedName>
    <definedName name="_Toc513490712" localSheetId="2">#REF!</definedName>
    <definedName name="_Toc513490712">#REF!</definedName>
    <definedName name="_Toc513490714" localSheetId="2">#REF!</definedName>
    <definedName name="_Toc513490714">#REF!</definedName>
    <definedName name="_Toc513490716" localSheetId="2">#REF!</definedName>
    <definedName name="_Toc513490716">#REF!</definedName>
    <definedName name="_Toc513490719" localSheetId="2">#REF!</definedName>
    <definedName name="_Toc513490719">#REF!</definedName>
    <definedName name="_Toc513490721" localSheetId="2">#REF!</definedName>
    <definedName name="_Toc513490721">#REF!</definedName>
    <definedName name="_Toc513490723" localSheetId="2">#REF!</definedName>
    <definedName name="_Toc513490723">#REF!</definedName>
    <definedName name="_Toc513490726" localSheetId="2">#REF!</definedName>
    <definedName name="_Toc513490726">#REF!</definedName>
    <definedName name="_Toc513490728" localSheetId="2">#REF!</definedName>
    <definedName name="_Toc513490728">#REF!</definedName>
    <definedName name="_Toc513490731" localSheetId="2">#REF!</definedName>
    <definedName name="_Toc513490731">#REF!</definedName>
    <definedName name="_Toc513490734" localSheetId="2">#REF!</definedName>
    <definedName name="_Toc513490734">#REF!</definedName>
    <definedName name="_Toc513490735" localSheetId="2">#REF!</definedName>
    <definedName name="_Toc513490735">#REF!</definedName>
    <definedName name="_Toc513490737" localSheetId="2">#REF!</definedName>
    <definedName name="_Toc513490737">#REF!</definedName>
    <definedName name="_Toc513490740" localSheetId="2">#REF!</definedName>
    <definedName name="_Toc513490740">#REF!</definedName>
    <definedName name="_Toc513490747" localSheetId="2">#REF!</definedName>
    <definedName name="_Toc513490747">#REF!</definedName>
    <definedName name="_Toc513490751" localSheetId="2">#REF!</definedName>
    <definedName name="_Toc513490751">#REF!</definedName>
    <definedName name="_Toc513490753" localSheetId="2">#REF!</definedName>
    <definedName name="_Toc513490753">#REF!</definedName>
    <definedName name="Accounting">#REF!</definedName>
    <definedName name="AP">#REF!</definedName>
    <definedName name="App">#REF!</definedName>
    <definedName name="AT">#REF!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fd">#REF!</definedName>
    <definedName name="DimensionsNames">#REF!</definedName>
    <definedName name="dsa">#REF!</definedName>
    <definedName name="edc">#REF!</definedName>
    <definedName name="ER">#REF!</definedName>
    <definedName name="ESG_2_CC">#REF!</definedName>
    <definedName name="EU_AE1">#REF!</definedName>
    <definedName name="EU_AE2">#REF!</definedName>
    <definedName name="EU_AE3">#REF!</definedName>
    <definedName name="EU_CQ3">#REF!</definedName>
    <definedName name="EU_CR6_A">#REF!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9.1">#REF!</definedName>
    <definedName name="EU_ESG_TEMP9.2">#REF!</definedName>
    <definedName name="EU_ESG_TEMP9.3">#REF!</definedName>
    <definedName name="EU_INS1">#REF!</definedName>
    <definedName name="EU_LI1_Assets">#REF!</definedName>
    <definedName name="EU_LI1_Liabilities">#REF!</definedName>
    <definedName name="EU_LI2">#REF!</definedName>
    <definedName name="EU_MR4">"Picture 1"</definedName>
    <definedName name="EU_OR1">#REF!</definedName>
    <definedName name="EU_PV1">#REF!</definedName>
    <definedName name="fdsg">#REF!</definedName>
    <definedName name="Forint" localSheetId="2">#REF!</definedName>
    <definedName name="Forint">#REF!</definedName>
    <definedName name="Frequency">#REF!</definedName>
    <definedName name="GA">#REF!</definedName>
    <definedName name="Group">#REF!</definedName>
    <definedName name="Group2">#REF!</definedName>
    <definedName name="ho">#REF!</definedName>
    <definedName name="HUF" localSheetId="2">#REF!</definedName>
    <definedName name="HUF">#REF!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l">#REF!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ECU_EBOE">#REF!</definedName>
    <definedName name="SECU_SLSP">#REF!</definedName>
    <definedName name="ST">#REF!</definedName>
    <definedName name="TA">#REF!</definedName>
    <definedName name="Table_1">#REF!</definedName>
    <definedName name="Table_13_RBCC">#REF!</definedName>
    <definedName name="Table_14">#REF!</definedName>
    <definedName name="Table_15">#REF!</definedName>
    <definedName name="Table_16">#REF!</definedName>
    <definedName name="Table_2">#REF!</definedName>
    <definedName name="Table_3_RAS">#REF!</definedName>
    <definedName name="Table_31">#REF!</definedName>
    <definedName name="Table_35">#REF!</definedName>
    <definedName name="Table_44">#REF!</definedName>
    <definedName name="Table_45">#REF!</definedName>
    <definedName name="TD">#REF!</definedName>
    <definedName name="TI">#REF!</definedName>
    <definedName name="UES">#REF!</definedName>
    <definedName name="val_threshold">#REF!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2" l="1"/>
  <c r="F33" i="22" l="1"/>
  <c r="G33" i="22"/>
  <c r="D33" i="22"/>
</calcChain>
</file>

<file path=xl/sharedStrings.xml><?xml version="1.0" encoding="utf-8"?>
<sst xmlns="http://schemas.openxmlformats.org/spreadsheetml/2006/main" count="250" uniqueCount="215">
  <si>
    <t>Disclosure of key metrics and overview of risk-weighted exposure amounts</t>
  </si>
  <si>
    <t>EU KM1</t>
  </si>
  <si>
    <t>Key metrics template</t>
  </si>
  <si>
    <t>Template EU KM1 - Key metrics template</t>
  </si>
  <si>
    <t>in HUF million</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</si>
  <si>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</si>
  <si>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</si>
  <si>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</si>
  <si>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</si>
  <si>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</si>
  <si>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</si>
  <si>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</si>
  <si>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r>
      <t>Common Equity Tier</t>
    </r>
    <r>
      <rPr>
        <sz val="9"/>
        <color theme="1"/>
        <rFont val="Calibri"/>
        <family val="2"/>
        <scheme val="minor"/>
      </rPr>
      <t> </t>
    </r>
    <r>
      <rPr>
        <sz val="9"/>
        <color rgb="FF000000"/>
        <rFont val="Calibri"/>
        <family val="2"/>
        <scheme val="minor"/>
      </rPr>
      <t>1 ratio (%)</t>
    </r>
  </si>
  <si>
    <t>Tier 1 ratio (%)</t>
  </si>
  <si>
    <t>Total capital ratio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</si>
  <si>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</si>
  <si>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</si>
  <si>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</si>
  <si>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</si>
  <si>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</si>
  <si>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</si>
  <si>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</si>
  <si>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</si>
  <si>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</si>
  <si>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</si>
  <si>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</si>
  <si>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</si>
  <si>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</si>
  <si>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</si>
  <si>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</si>
  <si>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</si>
  <si>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</si>
  <si>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</si>
  <si>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</si>
  <si>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 xml:space="preserve">Additional own funds requirements to address the risk of excessive leverage (%) </t>
  </si>
  <si>
    <t>Total SREP leverage ratio requirements (%)</t>
  </si>
  <si>
    <t>Leverage ratio buffer and overall leverage ratio requirement (as a percentage of total exposure measure)</t>
  </si>
  <si>
    <t>Leverage ratio buffer requirement (%)</t>
  </si>
  <si>
    <t>Overall leverage ratio requirement (%)</t>
  </si>
  <si>
    <t>Liquidity Coverage Ratio</t>
  </si>
  <si>
    <t xml:space="preserve">Cash outflows - Total weighted value </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</si>
  <si>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</si>
  <si>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</si>
  <si>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</si>
  <si>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</si>
  <si>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</si>
  <si>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</si>
  <si>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</si>
  <si>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Erste Bank Hungary's Disclosure report on consolidated basis</t>
  </si>
  <si>
    <t>Summary of content:</t>
  </si>
  <si>
    <t>Additional information</t>
  </si>
  <si>
    <t xml:space="preserve">
</t>
  </si>
  <si>
    <t>Krisztina Zsiga</t>
  </si>
  <si>
    <t>Chief Risk Officer</t>
  </si>
  <si>
    <t>Erste Bank Hungary</t>
  </si>
  <si>
    <t>2025 Q2</t>
  </si>
  <si>
    <t>2025 Q1</t>
  </si>
  <si>
    <t>Total risk exposure pre-floor</t>
  </si>
  <si>
    <t>Common Equity Tier 1 ratio considering unfloored TREA (%)</t>
  </si>
  <si>
    <t>Tier 1 ratio considering unfloored TREA (%)</t>
  </si>
  <si>
    <t>Total capital ratio considering unfloored TREA (%)</t>
  </si>
  <si>
    <t>31.03.2026.</t>
  </si>
  <si>
    <t>Overview of total risk exposure amounts</t>
  </si>
  <si>
    <t>EU OV1</t>
  </si>
  <si>
    <t>Comparison of modelled and standardised risk weighted exposure amounts at risk level</t>
  </si>
  <si>
    <t>Comparison of modelled and standardised risk weighted exposure amounts for credit risk at asset class level</t>
  </si>
  <si>
    <t>Disclosure of the use of the IRB approach to credit risk</t>
  </si>
  <si>
    <t xml:space="preserve">RWEA flow statements of credit risk exposures under the IRB approach </t>
  </si>
  <si>
    <t>Disclosure of liquidity requirements</t>
  </si>
  <si>
    <t>Quantitative information of LCR</t>
  </si>
  <si>
    <t>Qualitative information on LCR, which complements template EU LIQ1</t>
  </si>
  <si>
    <t>EU CMS1</t>
  </si>
  <si>
    <t>EU CMS2</t>
  </si>
  <si>
    <t>EU CR8</t>
  </si>
  <si>
    <t>EU LIQ1</t>
  </si>
  <si>
    <t>EU LIQB</t>
  </si>
  <si>
    <t>31.03.2026</t>
  </si>
  <si>
    <t>2025 Q3</t>
  </si>
  <si>
    <t>2025 Q4</t>
  </si>
  <si>
    <t>2026 Q1</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</si>
  <si>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</si>
  <si>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</si>
  <si>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</si>
  <si>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</si>
  <si>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</si>
  <si>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</si>
  <si>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Of which equities under the simple riskweighted approach</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</si>
  <si>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</si>
  <si>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</si>
  <si>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</si>
  <si>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</si>
  <si>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</si>
  <si>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</si>
  <si>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Of which the standardised approach (SA)</t>
  </si>
  <si>
    <t>Of which the basic approach (F-BA and R-BA)</t>
  </si>
  <si>
    <t>Of which the simplified approach</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</si>
  <si>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</si>
  <si>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</si>
  <si>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</si>
  <si>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</si>
  <si>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</si>
  <si>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</si>
  <si>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</si>
  <si>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Of which the Alternative standardised approach (A-SA)</t>
  </si>
  <si>
    <t>Of which the Simplified standardised approach (S-SA)</t>
  </si>
  <si>
    <t>Of which the Alternative Internal Models Approach (A-IMA)</t>
  </si>
  <si>
    <t>Large exposures</t>
  </si>
  <si>
    <t>Reclassifications between trading and non-trading books</t>
  </si>
  <si>
    <t xml:space="preserve">Operational risk </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</si>
  <si>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</si>
  <si>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</si>
  <si>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</si>
  <si>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</si>
  <si>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</si>
  <si>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</si>
  <si>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t>Template EU OV1 – Overview of total risk exposure amounts</t>
  </si>
  <si>
    <t>Template EU CMS2 – Comparison of modelled and standardised risk weighted exposure amounts for credit risk at asset class level</t>
  </si>
  <si>
    <t> </t>
  </si>
  <si>
    <t>Risk weighted  exposure amounts (RWEAs)</t>
  </si>
  <si>
    <t xml:space="preserve">RWEAs for modelled approaches that institutions have supervisory approval to use </t>
  </si>
  <si>
    <t>RWEAs for column (a) if re-computed using the standardised approach</t>
  </si>
  <si>
    <t xml:space="preserve"> Total actual RWEAs</t>
  </si>
  <si>
    <t>RWEAs calculated using full standardised approach</t>
  </si>
  <si>
    <t>RWEAs that is the base of the output floor</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</si>
  <si>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</si>
  <si>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</si>
  <si>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</si>
  <si>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</si>
  <si>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</si>
  <si>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</si>
  <si>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</si>
  <si>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</si>
  <si>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</si>
  <si>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</si>
  <si>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</si>
  <si>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</si>
  <si>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</si>
  <si>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</si>
  <si>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</si>
  <si>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</si>
  <si>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</si>
  <si>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</si>
  <si>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</si>
  <si>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</si>
  <si>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</si>
  <si>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</si>
  <si>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</si>
  <si>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</si>
  <si>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</si>
  <si>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Template EU CMS1 – Comparison of modelled and standardised risk weighted exposure amounts at risk level</t>
  </si>
  <si>
    <t>Risk weighted exposure amounts (RWEAs)</t>
  </si>
  <si>
    <t xml:space="preserve">RWEAs for modelled approaches that banks have supervisory approval to use </t>
  </si>
  <si>
    <t>RWEAs for portfolios where standardised approaches are used</t>
  </si>
  <si>
    <t xml:space="preserve"> Total actual RWEAs
</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</si>
  <si>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</si>
  <si>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</si>
  <si>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</si>
  <si>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</si>
  <si>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</si>
  <si>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</si>
  <si>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</si>
  <si>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 xml:space="preserve">Template 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</si>
  <si>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</si>
  <si>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</si>
  <si>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</si>
  <si>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</si>
  <si>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</si>
  <si>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</si>
  <si>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</si>
  <si>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</si>
  <si>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</si>
  <si>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</si>
  <si>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Template EU LIQ1 - Quantitative information of LCR</t>
  </si>
  <si>
    <t>Total unweighted value (average)</t>
  </si>
  <si>
    <t>Total weighted value (average)</t>
  </si>
  <si>
    <t>Quarter ending on (DD Month YYY)</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</si>
  <si>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</si>
  <si>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</si>
  <si>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</si>
  <si>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</si>
  <si>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</si>
  <si>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</si>
  <si>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</si>
  <si>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</si>
  <si>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</si>
  <si>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</si>
  <si>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</si>
  <si>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</si>
  <si>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</si>
  <si>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</si>
  <si>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</si>
  <si>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</si>
  <si>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</si>
  <si>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</si>
  <si>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</si>
  <si>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</si>
  <si>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</si>
  <si>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</si>
  <si>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</si>
  <si>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</si>
  <si>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</si>
  <si>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</si>
  <si>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</si>
  <si>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</si>
  <si>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</si>
  <si>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</si>
  <si>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</si>
  <si>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</si>
  <si>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</si>
  <si>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r>
      <rPr>
        <b/>
        <sz val="11"/>
        <color theme="1"/>
        <rFont val="Calibri"/>
        <family val="2"/>
        <charset val="238"/>
        <scheme val="minor"/>
      </rPr>
      <t>Further details on the items included in the quantitative information of LCR</t>
    </r>
    <r>
      <rPr>
        <sz val="11"/>
        <color theme="1"/>
        <rFont val="Calibri"/>
        <family val="2"/>
        <scheme val="minor"/>
      </rPr>
      <t xml:space="preserve">
Diversification of the liquidity buffer and funding sources in Erste Bank is ensured by the relevant policies and the implementation of a regular monitoring of the HQLA and funding concentration in diverse categories. The monitoring is done on a monthly basis through the ALMM reports, which has the needed granularity. Derivative exposures and all potential collateral calls are considered in Erste Bank’s LCR calculation and reported accordingly in the appropriate categories.  The LCR is calculated and monitored for all significant currencies of Erste Bank. The review of significant currencies is done either in case of significant business strategy changes or at least on an annual basis.
</t>
    </r>
    <r>
      <rPr>
        <b/>
        <sz val="11"/>
        <color theme="1"/>
        <rFont val="Calibri"/>
        <family val="2"/>
        <charset val="238"/>
        <scheme val="minor"/>
      </rPr>
      <t xml:space="preserve">Main drivers of LCR results and the evolution of the contribution of inputs to the LCR’s calculation over time
</t>
    </r>
    <r>
      <rPr>
        <sz val="11"/>
        <color theme="1"/>
        <rFont val="Calibri"/>
        <family val="2"/>
        <scheme val="minor"/>
      </rPr>
      <t xml:space="preserve">Erste Bank’s liquidity surplus increased which resulted in a higher LCR ratio in comparison to previous year. Erste Bank is still having a comfortable buffer well above internal and external limits.
</t>
    </r>
    <r>
      <rPr>
        <b/>
        <sz val="11"/>
        <color theme="1"/>
        <rFont val="Calibri"/>
        <family val="2"/>
        <charset val="238"/>
        <scheme val="minor"/>
      </rPr>
      <t xml:space="preserve">Explanations on the changes in the LCR over time
</t>
    </r>
    <r>
      <rPr>
        <sz val="11"/>
        <color theme="1"/>
        <rFont val="Calibri"/>
        <family val="2"/>
        <scheme val="minor"/>
      </rPr>
      <t xml:space="preserve">The increase of Erste Bank’s LCR is mainly driven by an increased volume of deposits and issued securities.
</t>
    </r>
    <r>
      <rPr>
        <b/>
        <sz val="11"/>
        <color theme="1"/>
        <rFont val="Calibri"/>
        <family val="2"/>
        <charset val="238"/>
        <scheme val="minor"/>
      </rPr>
      <t>Explanations on the actual concentration of funding sources</t>
    </r>
    <r>
      <rPr>
        <sz val="11"/>
        <color theme="1"/>
        <rFont val="Calibri"/>
        <family val="2"/>
        <scheme val="minor"/>
      </rPr>
      <t xml:space="preserve">
Diversification of funding sources is part of the regular monitoring of HQLAs and funding sources in several categories.
</t>
    </r>
    <r>
      <rPr>
        <b/>
        <sz val="11"/>
        <color theme="1"/>
        <rFont val="Calibri"/>
        <family val="2"/>
        <charset val="238"/>
        <scheme val="minor"/>
      </rPr>
      <t>High-level description of the composition of the institution`s liquidity buffer</t>
    </r>
    <r>
      <rPr>
        <sz val="11"/>
        <color theme="1"/>
        <rFont val="Calibri"/>
        <family val="2"/>
        <scheme val="minor"/>
      </rPr>
      <t xml:space="preserve">
Erste Bank has only Level 1 assets, mainly central bank reserves, central bank assets and central government assets.
</t>
    </r>
    <r>
      <rPr>
        <b/>
        <sz val="11"/>
        <color theme="1"/>
        <rFont val="Calibri"/>
        <family val="2"/>
        <charset val="238"/>
        <scheme val="minor"/>
      </rPr>
      <t>Derivative exposures and potential collateral calls</t>
    </r>
    <r>
      <rPr>
        <sz val="11"/>
        <color theme="1"/>
        <rFont val="Calibri"/>
        <family val="2"/>
        <scheme val="minor"/>
      </rPr>
      <t xml:space="preserve">
Derivative exposures and all potential collateral calls are considered in Erste Bank’s LCR calculation and reported accordingly in the appropriate categories. Their impact on the LCR itself is insignificant.
</t>
    </r>
    <r>
      <rPr>
        <b/>
        <sz val="11"/>
        <color theme="1"/>
        <rFont val="Calibri"/>
        <family val="2"/>
        <charset val="238"/>
        <scheme val="minor"/>
      </rPr>
      <t>Currency mismatch in the LCR</t>
    </r>
    <r>
      <rPr>
        <sz val="11"/>
        <color theme="1"/>
        <rFont val="Calibri"/>
        <family val="2"/>
        <scheme val="minor"/>
      </rPr>
      <t xml:space="preserve">
LCR for Erste Bank is calculated for the currencies HUF, EUR, and USD as significant currencies. For HUF the currency LCR is well above 100%, for EUR and USD it is below. Considering the possibility to use some HUF collateral for EUR and USD funding as well this is seen as no issue.</t>
    </r>
  </si>
  <si>
    <t>EU LIQB – Qualitative information on LCR, which complements template EU LIQ1</t>
  </si>
  <si>
    <t>Total high-quality liquid assets (HQLA) 
(Weighted value -average)</t>
  </si>
  <si>
    <r>
      <rPr>
        <b/>
        <sz val="18"/>
        <rFont val="Calibri"/>
        <family val="2"/>
        <charset val="238"/>
        <scheme val="minor"/>
      </rPr>
      <t>Pillar 3 Disclosure</t>
    </r>
    <r>
      <rPr>
        <b/>
        <sz val="10"/>
        <rFont val="Calibri"/>
        <family val="2"/>
        <charset val="238"/>
        <scheme val="minor"/>
      </rPr>
      <t xml:space="preserve">
pursuant to
</t>
    </r>
    <r>
      <rPr>
        <b/>
        <sz val="11"/>
        <rFont val="Calibri"/>
        <family val="2"/>
        <charset val="238"/>
        <scheme val="minor"/>
      </rPr>
      <t>Part Eight of the Capital Requirements Regulation (EU) 575/2013 - (EU) 2024/2987 (CRR3)
EBA ITS on public disclosures by institutions of the information referred to in Titles II and III of Part Eight of Regulation (EU) No 575/2013
(EBA/ITS/2024/3172)</t>
    </r>
  </si>
  <si>
    <t xml:space="preserve">Erste Bank Hungary's Public Disclosure is prepared on consolidated level in accordance with the requirements set out in Part Eight of Regulation (EU) No 575/2013, as last amended by Regulation (EU) 2024/2987, and in line with the relevant EBA Guidelines and Implementing Technical Standards (ITS) regarding disclosure frequency and format. 
All amounts have been expressed in HUF million.
Quantitative data have been presented mainly based on supervisory reporting data points, as per reviewed mapping tool, issued by EBA on 4th of November 2025.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</si>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</sst>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_-* #,##0_-;\-* #,##0_-;_-* &quot;-&quot;??_-;_-@_-"/>
    <numFmt numFmtId="166" formatCode="dd/mm/yyyy;@"/>
  </numFmts>
  <fonts count="50"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indexed="8"/>
      <name val="Calibri"/>
      <family val="2"/>
      <scheme val="minor"/>
    </font>
    <font>
      <b/>
      <sz val="11"/>
      <name val="Calibri"/>
      <family val="2"/>
      <charset val="238"/>
      <scheme val="minor"/>
    </font>
    <font>
      <b/>
      <sz val="11"/>
      <color theme="3" tint="-0.499984740745262"/>
      <name val="Calibri"/>
      <family val="2"/>
      <charset val="238"/>
      <scheme val="minor"/>
    </font>
    <font>
      <sz val="11"/>
      <color theme="3" tint="-0.499984740745262"/>
      <name val="Calibri"/>
      <family val="2"/>
      <charset val="238"/>
      <scheme val="minor"/>
    </font>
    <font>
      <u/>
      <sz val="11"/>
      <color theme="10"/>
      <name val="Calibri"/>
      <family val="2"/>
      <scheme val="minor"/>
    </font>
    <font>
      <b/>
      <u/>
      <sz val="11"/>
      <name val="Calibri"/>
      <family val="2"/>
      <scheme val="minor"/>
    </font>
    <font>
      <sz val="11"/>
      <color theme="1"/>
      <name val="Calibri"/>
      <family val="2"/>
      <scheme val="minor"/>
    </font>
    <font>
      <b/>
      <u/>
      <sz val="11"/>
      <color theme="1"/>
      <name val="Calibri"/>
      <family val="2"/>
      <scheme val="minor"/>
    </font>
    <font>
      <sz val="9"/>
      <color theme="1"/>
      <name val="Calibri"/>
      <family val="2"/>
      <scheme val="minor"/>
    </font>
    <font>
      <i/>
      <sz val="9"/>
      <color rgb="FFAA322F"/>
      <name val="Calibri"/>
      <family val="2"/>
      <scheme val="minor"/>
    </font>
    <font>
      <b/>
      <sz val="9"/>
      <color rgb="FF005191"/>
      <name val="Calibri"/>
      <family val="2"/>
      <charset val="238"/>
      <scheme val="minor"/>
    </font>
    <font>
      <b/>
      <sz val="9"/>
      <color rgb="FF005191"/>
      <name val="Calibri"/>
      <family val="2"/>
      <scheme val="minor"/>
    </font>
    <font>
      <sz val="9"/>
      <color rgb="FF000000"/>
      <name val="Calibri"/>
      <family val="2"/>
      <scheme val="minor"/>
    </font>
    <font>
      <sz val="9"/>
      <name val="Calibri"/>
      <family val="2"/>
      <scheme val="minor"/>
    </font>
    <font>
      <b/>
      <sz val="11"/>
      <color theme="9"/>
      <name val="Calibri"/>
      <family val="2"/>
      <scheme val="minor"/>
    </font>
    <font>
      <sz val="10"/>
      <name val="Arial"/>
      <family val="2"/>
    </font>
    <font>
      <sz val="9"/>
      <name val="Calibri"/>
      <family val="2"/>
      <charset val="238"/>
      <scheme val="minor"/>
    </font>
    <font>
      <b/>
      <sz val="9"/>
      <name val="Calibri"/>
      <family val="2"/>
      <charset val="238"/>
      <scheme val="minor"/>
    </font>
    <font>
      <b/>
      <sz val="12"/>
      <name val="Arial"/>
      <family val="2"/>
    </font>
    <font>
      <b/>
      <sz val="10"/>
      <name val="Arial"/>
      <family val="2"/>
    </font>
    <font>
      <b/>
      <sz val="11"/>
      <color theme="1"/>
      <name val="Calibri"/>
      <family val="2"/>
      <charset val="238"/>
      <scheme val="minor"/>
    </font>
    <font>
      <b/>
      <sz val="14"/>
      <color indexed="8"/>
      <name val="Arial"/>
      <family val="2"/>
    </font>
    <font>
      <sz val="10"/>
      <color theme="1"/>
      <name val="Arial"/>
      <family val="2"/>
    </font>
    <font>
      <u/>
      <sz val="10"/>
      <color theme="10"/>
      <name val="Arial"/>
      <family val="2"/>
    </font>
    <font>
      <b/>
      <sz val="20"/>
      <color theme="0"/>
      <name val="Calibri"/>
      <family val="2"/>
      <charset val="238"/>
      <scheme val="minor"/>
    </font>
    <font>
      <b/>
      <sz val="28"/>
      <color theme="0"/>
      <name val="Calibri"/>
      <family val="2"/>
      <charset val="238"/>
      <scheme val="minor"/>
    </font>
    <font>
      <b/>
      <sz val="16"/>
      <color rgb="FF2870ED"/>
      <name val="Calibri"/>
      <family val="2"/>
      <charset val="238"/>
      <scheme val="minor"/>
    </font>
    <font>
      <b/>
      <sz val="16"/>
      <color indexed="21"/>
      <name val="Calibri"/>
      <family val="2"/>
      <charset val="238"/>
      <scheme val="minor"/>
    </font>
    <font>
      <b/>
      <sz val="10"/>
      <name val="Calibri"/>
      <family val="2"/>
      <charset val="238"/>
      <scheme val="minor"/>
    </font>
    <font>
      <b/>
      <u/>
      <sz val="11"/>
      <color theme="1"/>
      <name val="Calibri"/>
      <family val="2"/>
      <charset val="238"/>
      <scheme val="minor"/>
    </font>
    <font>
      <sz val="10"/>
      <color theme="1"/>
      <name val="Calibri"/>
      <family val="2"/>
      <charset val="238"/>
      <scheme val="minor"/>
    </font>
    <font>
      <b/>
      <sz val="28"/>
      <name val="Calibri"/>
      <family val="2"/>
      <charset val="238"/>
      <scheme val="minor"/>
    </font>
    <font>
      <b/>
      <sz val="14"/>
      <name val="Calibri"/>
      <family val="2"/>
      <charset val="238"/>
      <scheme val="minor"/>
    </font>
    <font>
      <b/>
      <u/>
      <sz val="14"/>
      <name val="Calibri"/>
      <family val="2"/>
      <charset val="238"/>
      <scheme val="minor"/>
    </font>
    <font>
      <sz val="12"/>
      <color theme="3" tint="-0.499984740745262"/>
      <name val="Arial"/>
      <family val="2"/>
    </font>
    <font>
      <u/>
      <sz val="12"/>
      <color theme="3" tint="-0.499984740745262"/>
      <name val="Arial"/>
      <family val="2"/>
    </font>
    <font>
      <b/>
      <sz val="14"/>
      <color theme="0"/>
      <name val="Calibri"/>
      <family val="2"/>
      <charset val="238"/>
      <scheme val="minor"/>
    </font>
    <font>
      <sz val="14"/>
      <color theme="3" tint="-0.499984740745262"/>
      <name val="Calibri"/>
      <family val="2"/>
      <charset val="238"/>
      <scheme val="minor"/>
    </font>
    <font>
      <sz val="14"/>
      <color theme="1"/>
      <name val="Calibri"/>
      <family val="2"/>
      <charset val="238"/>
      <scheme val="minor"/>
    </font>
    <font>
      <b/>
      <sz val="18"/>
      <name val="Calibri"/>
      <family val="2"/>
      <charset val="238"/>
      <scheme val="minor"/>
    </font>
    <font>
      <sz val="10"/>
      <color theme="3" tint="-0.499984740745262"/>
      <name val="Calibri"/>
      <family val="2"/>
      <charset val="238"/>
      <scheme val="minor"/>
    </font>
    <font>
      <sz val="11"/>
      <color rgb="FF000000"/>
      <name val="Calibri"/>
      <family val="2"/>
    </font>
    <font>
      <i/>
      <sz val="11"/>
      <color rgb="FF000000"/>
      <name val="Calibri"/>
      <family val="2"/>
      <scheme val="minor"/>
    </font>
    <font>
      <b/>
      <sz val="11"/>
      <color rgb="FF000000"/>
      <name val="Calibri"/>
      <family val="2"/>
      <scheme val="minor"/>
    </font>
    <font>
      <sz val="11"/>
      <color rgb="FF000000"/>
      <name val="Calibri"/>
      <family val="2"/>
      <scheme val="minor"/>
    </font>
    <font>
      <b/>
      <sz val="16"/>
      <color theme="1"/>
      <name val="Arial"/>
      <family val="2"/>
    </font>
    <font>
      <sz val="8"/>
      <color theme="1"/>
      <name val="Arial"/>
      <family val="2"/>
      <charset val="238"/>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A6A6A6"/>
        <bgColor indexed="64"/>
      </patternFill>
    </fill>
    <fill>
      <patternFill patternType="solid">
        <fgColor rgb="FFFFFFFF"/>
        <bgColor indexed="64"/>
      </patternFill>
    </fill>
    <fill>
      <patternFill patternType="solid">
        <fgColor rgb="FFBFBFBF"/>
        <bgColor indexed="64"/>
      </patternFill>
    </fill>
  </fills>
  <borders count="4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theme="4" tint="-0.24994659260841701"/>
      </top>
      <bottom style="medium">
        <color theme="4" tint="-0.24994659260841701"/>
      </bottom>
      <diagonal/>
    </border>
    <border>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top style="thin">
        <color theme="4" tint="-0.24994659260841701"/>
      </top>
      <bottom style="medium">
        <color theme="4" tint="-0.24994659260841701"/>
      </bottom>
      <diagonal/>
    </border>
    <border>
      <left style="thin">
        <color theme="4" tint="-0.24994659260841701"/>
      </left>
      <right/>
      <top style="medium">
        <color theme="4" tint="-0.24994659260841701"/>
      </top>
      <bottom style="medium">
        <color theme="4" tint="-0.24994659260841701"/>
      </bottom>
      <diagonal/>
    </border>
    <border>
      <left/>
      <right/>
      <top/>
      <bottom style="thin">
        <color theme="4" tint="-0.24994659260841701"/>
      </bottom>
      <diagonal/>
    </border>
    <border>
      <left style="thin">
        <color indexed="64"/>
      </left>
      <right style="thin">
        <color indexed="64"/>
      </right>
      <top style="thin">
        <color indexed="64"/>
      </top>
      <bottom style="thin">
        <color indexed="64"/>
      </bottom>
      <diagonal/>
    </border>
    <border>
      <left style="thin">
        <color theme="4" tint="-0.24994659260841701"/>
      </left>
      <right/>
      <top style="medium">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medium">
        <color theme="4" tint="-0.24994659260841701"/>
      </top>
      <bottom/>
      <diagonal/>
    </border>
    <border>
      <left/>
      <right/>
      <top/>
      <bottom style="medium">
        <color theme="4" tint="-0.24994659260841701"/>
      </bottom>
      <diagonal/>
    </border>
    <border>
      <left style="thin">
        <color indexed="64"/>
      </left>
      <right/>
      <top style="thin">
        <color indexed="64"/>
      </top>
      <bottom style="thin">
        <color indexed="64"/>
      </bottom>
      <diagonal/>
    </border>
    <border>
      <left/>
      <right/>
      <top style="medium">
        <color rgb="FF2870ED"/>
      </top>
      <bottom style="medium">
        <color rgb="FF2870ED"/>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theme="4" tint="-0.24994659260841701"/>
      </top>
      <bottom/>
      <diagonal/>
    </border>
    <border>
      <left style="thin">
        <color theme="4" tint="-0.24994659260841701"/>
      </left>
      <right style="thin">
        <color indexed="64"/>
      </right>
      <top style="medium">
        <color theme="4" tint="-0.24994659260841701"/>
      </top>
      <bottom/>
      <diagonal/>
    </border>
    <border>
      <left style="thin">
        <color theme="4" tint="-0.24994659260841701"/>
      </left>
      <right style="thin">
        <color indexed="64"/>
      </right>
      <top/>
      <bottom/>
      <diagonal/>
    </border>
    <border>
      <left style="thin">
        <color theme="4" tint="-0.24994659260841701"/>
      </left>
      <right style="thin">
        <color indexed="64"/>
      </right>
      <top/>
      <bottom style="medium">
        <color theme="4" tint="-0.24994659260841701"/>
      </bottom>
      <diagonal/>
    </border>
    <border>
      <left/>
      <right/>
      <top/>
      <bottom style="medium">
        <color rgb="FF005191"/>
      </bottom>
      <diagonal/>
    </border>
    <border>
      <left/>
      <right/>
      <top style="medium">
        <color rgb="FF005191"/>
      </top>
      <bottom/>
      <diagonal/>
    </border>
    <border>
      <left style="thin">
        <color rgb="FF005191"/>
      </left>
      <right/>
      <top style="medium">
        <color rgb="FF005191"/>
      </top>
      <bottom style="medium">
        <color rgb="FF005191"/>
      </bottom>
      <diagonal/>
    </border>
    <border>
      <left/>
      <right/>
      <top style="medium">
        <color rgb="FF005191"/>
      </top>
      <bottom style="medium">
        <color rgb="FF005191"/>
      </bottom>
      <diagonal/>
    </border>
    <border>
      <left/>
      <right style="thin">
        <color rgb="FF005191"/>
      </right>
      <top style="medium">
        <color rgb="FF005191"/>
      </top>
      <bottom style="medium">
        <color rgb="FF005191"/>
      </bottom>
      <diagonal/>
    </border>
    <border>
      <left style="thin">
        <color rgb="FF005191"/>
      </left>
      <right/>
      <top/>
      <bottom style="medium">
        <color rgb="FF005191"/>
      </bottom>
      <diagonal/>
    </border>
    <border>
      <left/>
      <right style="thin">
        <color rgb="FF005191"/>
      </right>
      <top/>
      <bottom style="medium">
        <color rgb="FF005191"/>
      </bottom>
      <diagonal/>
    </border>
    <border>
      <left/>
      <right/>
      <top style="medium">
        <color rgb="FF005191"/>
      </top>
      <bottom style="thin">
        <color rgb="FF005191"/>
      </bottom>
      <diagonal/>
    </border>
    <border>
      <left style="thin">
        <color rgb="FF005191"/>
      </left>
      <right/>
      <top style="medium">
        <color rgb="FF005191"/>
      </top>
      <bottom style="thin">
        <color rgb="FF005191"/>
      </bottom>
      <diagonal/>
    </border>
    <border>
      <left/>
      <right style="thin">
        <color rgb="FF005191"/>
      </right>
      <top style="medium">
        <color rgb="FF005191"/>
      </top>
      <bottom style="thin">
        <color rgb="FF005191"/>
      </bottom>
      <diagonal/>
    </border>
    <border>
      <left/>
      <right/>
      <top style="thin">
        <color rgb="FF005191"/>
      </top>
      <bottom style="thin">
        <color rgb="FF005191"/>
      </bottom>
      <diagonal/>
    </border>
    <border>
      <left style="thin">
        <color rgb="FF005191"/>
      </left>
      <right/>
      <top style="thin">
        <color rgb="FF005191"/>
      </top>
      <bottom style="thin">
        <color rgb="FF005191"/>
      </bottom>
      <diagonal/>
    </border>
    <border>
      <left/>
      <right style="thin">
        <color rgb="FF005191"/>
      </right>
      <top style="thin">
        <color rgb="FF005191"/>
      </top>
      <bottom style="thin">
        <color rgb="FF005191"/>
      </bottom>
      <diagonal/>
    </border>
    <border>
      <left/>
      <right/>
      <top style="thin">
        <color rgb="FF005191"/>
      </top>
      <bottom style="medium">
        <color rgb="FF005191"/>
      </bottom>
      <diagonal/>
    </border>
    <border>
      <left style="thin">
        <color rgb="FF005191"/>
      </left>
      <right/>
      <top style="thin">
        <color rgb="FF005191"/>
      </top>
      <bottom style="medium">
        <color rgb="FF005191"/>
      </bottom>
      <diagonal/>
    </border>
    <border>
      <left/>
      <right style="thin">
        <color rgb="FF005191"/>
      </right>
      <top style="thin">
        <color rgb="FF005191"/>
      </top>
      <bottom style="medium">
        <color rgb="FF005191"/>
      </bottom>
      <diagonal/>
    </border>
  </borders>
  <cellStyleXfs count="19">
    <xf numFmtId="0" fontId="0" fillId="0" borderId="0"/>
    <xf numFmtId="0" fontId="2" fillId="0" borderId="0" applyNumberFormat="0" applyFill="0" applyBorder="0" applyAlignment="0" applyProtection="0"/>
    <xf numFmtId="0" fontId="3" fillId="0" borderId="0"/>
    <xf numFmtId="0" fontId="7" fillId="0" borderId="0" applyNumberFormat="0" applyFill="0" applyBorder="0" applyAlignment="0" applyProtection="0"/>
    <xf numFmtId="9" fontId="1" fillId="0" borderId="0" applyFont="0" applyFill="0" applyBorder="0" applyAlignment="0" applyProtection="0"/>
    <xf numFmtId="0" fontId="18" fillId="0" borderId="0">
      <alignment vertical="center"/>
    </xf>
    <xf numFmtId="0" fontId="21" fillId="0" borderId="0" applyNumberFormat="0" applyFill="0" applyBorder="0" applyAlignment="0" applyProtection="0"/>
    <xf numFmtId="0" fontId="18" fillId="0" borderId="0">
      <alignment vertical="center"/>
    </xf>
    <xf numFmtId="3" fontId="18" fillId="4" borderId="13" applyFont="0">
      <alignment horizontal="right" vertical="center"/>
      <protection locked="0"/>
    </xf>
    <xf numFmtId="0" fontId="9" fillId="0" borderId="0"/>
    <xf numFmtId="43" fontId="1" fillId="0" borderId="0" applyFont="0" applyFill="0" applyBorder="0" applyAlignment="0" applyProtection="0"/>
    <xf numFmtId="43" fontId="1" fillId="0" borderId="0" applyFont="0" applyFill="0" applyBorder="0" applyAlignment="0" applyProtection="0"/>
    <xf numFmtId="0" fontId="22" fillId="3" borderId="18" applyFont="0" applyBorder="0">
      <alignment horizontal="center" wrapText="1"/>
    </xf>
    <xf numFmtId="0" fontId="24" fillId="0" borderId="0"/>
    <xf numFmtId="0" fontId="9" fillId="0" borderId="0"/>
    <xf numFmtId="0" fontId="25" fillId="0" borderId="0"/>
    <xf numFmtId="0" fontId="25" fillId="0" borderId="0"/>
    <xf numFmtId="0" fontId="26" fillId="0" borderId="0" applyNumberFormat="0" applyFill="0" applyBorder="0" applyAlignment="0" applyProtection="0"/>
    <xf numFmtId="43" fontId="1" fillId="0" borderId="0" applyFont="0" applyFill="0" applyBorder="0" applyAlignment="0" applyProtection="0"/>
  </cellStyleXfs>
  <cellXfs count="217">
    <xf numFmtId="0" fontId="0" fillId="0" borderId="0" xfId="0"/>
    <xf numFmtId="0" fontId="12" fillId="0" borderId="0" xfId="0" applyFont="1" applyAlignment="1">
      <alignmen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center" vertical="center" wrapText="1"/>
    </xf>
    <xf numFmtId="0" fontId="15" fillId="0" borderId="9" xfId="0" applyFont="1" applyBorder="1" applyAlignment="1">
      <alignment horizontal="left" vertical="center" wrapText="1"/>
    </xf>
    <xf numFmtId="3" fontId="15" fillId="0" borderId="9" xfId="0" applyNumberFormat="1" applyFont="1" applyBorder="1" applyAlignment="1">
      <alignment horizontal="center" vertical="center" wrapText="1"/>
    </xf>
    <xf numFmtId="0" fontId="15" fillId="0" borderId="10" xfId="0" applyFont="1" applyBorder="1" applyAlignment="1">
      <alignment horizontal="left" vertical="center" wrapText="1"/>
    </xf>
    <xf numFmtId="3" fontId="15" fillId="0" borderId="10" xfId="0" applyNumberFormat="1" applyFont="1" applyBorder="1" applyAlignment="1">
      <alignment horizontal="center" vertical="center" wrapText="1"/>
    </xf>
    <xf numFmtId="10" fontId="15" fillId="0" borderId="8" xfId="4" applyNumberFormat="1" applyFont="1" applyBorder="1" applyAlignment="1">
      <alignment horizontal="center" vertical="center" wrapText="1"/>
    </xf>
    <xf numFmtId="10" fontId="15" fillId="0" borderId="9" xfId="4" applyNumberFormat="1" applyFont="1" applyBorder="1" applyAlignment="1">
      <alignment horizontal="center" vertical="center" wrapText="1"/>
    </xf>
    <xf numFmtId="10" fontId="15" fillId="0" borderId="10" xfId="4"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164" fontId="15" fillId="0" borderId="8" xfId="0" applyNumberFormat="1" applyFont="1" applyBorder="1" applyAlignment="1">
      <alignment horizontal="center" vertical="center" wrapText="1"/>
    </xf>
    <xf numFmtId="164" fontId="15" fillId="0" borderId="9" xfId="0" applyNumberFormat="1" applyFont="1" applyBorder="1" applyAlignment="1">
      <alignment horizontal="center" vertical="center" wrapText="1"/>
    </xf>
    <xf numFmtId="10" fontId="15" fillId="0" borderId="10" xfId="0" applyNumberFormat="1" applyFont="1" applyBorder="1" applyAlignment="1">
      <alignment horizontal="center" vertical="center" wrapText="1"/>
    </xf>
    <xf numFmtId="0" fontId="14" fillId="0" borderId="7" xfId="0" applyFont="1" applyBorder="1" applyAlignment="1">
      <alignment horizontal="left" vertical="center" wrapText="1"/>
    </xf>
    <xf numFmtId="0" fontId="28" fillId="2" borderId="3" xfId="0" applyFont="1" applyFill="1" applyBorder="1" applyAlignment="1">
      <alignment vertical="center"/>
    </xf>
    <xf numFmtId="0" fontId="28" fillId="2" borderId="0" xfId="0" applyFont="1" applyFill="1" applyAlignment="1">
      <alignment vertical="center"/>
    </xf>
    <xf numFmtId="0" fontId="28" fillId="2" borderId="6" xfId="0" applyFont="1" applyFill="1" applyBorder="1" applyAlignment="1">
      <alignment vertical="center"/>
    </xf>
    <xf numFmtId="0" fontId="27" fillId="2" borderId="3" xfId="0" applyFont="1" applyFill="1" applyBorder="1" applyAlignment="1">
      <alignment vertical="center" wrapText="1"/>
    </xf>
    <xf numFmtId="0" fontId="27" fillId="2" borderId="0" xfId="0" applyFont="1" applyFill="1" applyAlignment="1">
      <alignment vertical="center"/>
    </xf>
    <xf numFmtId="0" fontId="27" fillId="2" borderId="6" xfId="0" applyFont="1" applyFill="1" applyBorder="1" applyAlignment="1">
      <alignment vertical="center"/>
    </xf>
    <xf numFmtId="0" fontId="27" fillId="2" borderId="3" xfId="0" applyFont="1" applyFill="1" applyBorder="1" applyAlignment="1">
      <alignment vertical="center"/>
    </xf>
    <xf numFmtId="0" fontId="4" fillId="2" borderId="3" xfId="0" applyFont="1" applyFill="1" applyBorder="1" applyAlignment="1">
      <alignment vertical="center"/>
    </xf>
    <xf numFmtId="0" fontId="39" fillId="2" borderId="3" xfId="0" applyFont="1" applyFill="1" applyBorder="1" applyAlignment="1">
      <alignment vertical="center"/>
    </xf>
    <xf numFmtId="0" fontId="39" fillId="2" borderId="0" xfId="0" applyFont="1" applyFill="1" applyAlignment="1">
      <alignment vertical="center"/>
    </xf>
    <xf numFmtId="0" fontId="39" fillId="2" borderId="6" xfId="0" applyFont="1" applyFill="1" applyBorder="1" applyAlignment="1">
      <alignment vertical="center"/>
    </xf>
    <xf numFmtId="0" fontId="35" fillId="2" borderId="0" xfId="0" applyFont="1" applyFill="1" applyAlignment="1">
      <alignment horizontal="center" vertical="center"/>
    </xf>
    <xf numFmtId="0" fontId="9" fillId="0" borderId="0" xfId="0" applyFont="1" applyAlignment="1">
      <alignment vertical="center"/>
    </xf>
    <xf numFmtId="0" fontId="0" fillId="2" borderId="20" xfId="0" applyFill="1" applyBorder="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0" fillId="0" borderId="0" xfId="0" applyAlignment="1">
      <alignment vertical="center"/>
    </xf>
    <xf numFmtId="0" fontId="0" fillId="2" borderId="3" xfId="0" applyFill="1" applyBorder="1" applyAlignment="1">
      <alignment vertical="center"/>
    </xf>
    <xf numFmtId="0" fontId="0" fillId="2" borderId="0" xfId="0" applyFill="1" applyAlignment="1">
      <alignment vertical="center"/>
    </xf>
    <xf numFmtId="0" fontId="0" fillId="2" borderId="6" xfId="0" applyFill="1" applyBorder="1" applyAlignment="1">
      <alignment vertical="center"/>
    </xf>
    <xf numFmtId="0" fontId="40" fillId="0" borderId="0" xfId="16" applyFont="1" applyAlignment="1">
      <alignment vertical="center"/>
    </xf>
    <xf numFmtId="0" fontId="40" fillId="0" borderId="0" xfId="16" applyFont="1" applyAlignment="1">
      <alignment horizontal="left" vertical="center"/>
    </xf>
    <xf numFmtId="0" fontId="41" fillId="0" borderId="0" xfId="0"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0" fillId="2" borderId="3" xfId="0" applyFill="1" applyBorder="1" applyAlignment="1">
      <alignment vertical="center" wrapText="1"/>
    </xf>
    <xf numFmtId="0" fontId="37" fillId="0" borderId="0" xfId="16" applyFont="1" applyAlignment="1">
      <alignment horizontal="center" vertical="center"/>
    </xf>
    <xf numFmtId="0" fontId="38" fillId="0" borderId="0" xfId="17" applyFont="1" applyAlignment="1">
      <alignment vertical="center"/>
    </xf>
    <xf numFmtId="0" fontId="0" fillId="2" borderId="24" xfId="0" applyFill="1" applyBorder="1" applyAlignment="1">
      <alignment vertical="center"/>
    </xf>
    <xf numFmtId="0" fontId="0" fillId="2" borderId="4" xfId="0" applyFill="1" applyBorder="1" applyAlignment="1">
      <alignment vertical="center"/>
    </xf>
    <xf numFmtId="0" fontId="0" fillId="2" borderId="23" xfId="0" applyFill="1" applyBorder="1" applyAlignment="1">
      <alignment vertical="center"/>
    </xf>
    <xf numFmtId="0" fontId="0" fillId="2" borderId="5" xfId="0" applyFill="1" applyBorder="1" applyAlignment="1">
      <alignment vertical="center"/>
    </xf>
    <xf numFmtId="0" fontId="16" fillId="0" borderId="9" xfId="7" applyFont="1" applyBorder="1" applyAlignment="1">
      <alignment horizontal="left" vertical="center" wrapText="1"/>
    </xf>
    <xf numFmtId="0" fontId="10"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11" fillId="0" borderId="9" xfId="0" applyFont="1" applyBorder="1" applyAlignment="1">
      <alignment horizontal="left" vertical="center"/>
    </xf>
    <xf numFmtId="0" fontId="29" fillId="2" borderId="0" xfId="0" applyFont="1" applyFill="1" applyAlignment="1">
      <alignment vertical="center"/>
    </xf>
    <xf numFmtId="0" fontId="30" fillId="0" borderId="0" xfId="0" applyFont="1" applyAlignment="1">
      <alignment vertical="center"/>
    </xf>
    <xf numFmtId="0" fontId="4" fillId="0" borderId="1" xfId="2" applyFont="1" applyBorder="1" applyAlignment="1">
      <alignment vertical="center"/>
    </xf>
    <xf numFmtId="0" fontId="5" fillId="0" borderId="2" xfId="2" applyFont="1" applyBorder="1" applyAlignment="1">
      <alignment vertical="center"/>
    </xf>
    <xf numFmtId="0" fontId="5" fillId="0" borderId="0" xfId="2" applyFont="1" applyAlignment="1">
      <alignment horizontal="left" vertical="center"/>
    </xf>
    <xf numFmtId="0" fontId="2" fillId="0" borderId="4" xfId="1" applyFill="1" applyBorder="1" applyAlignment="1">
      <alignment vertical="center"/>
    </xf>
    <xf numFmtId="0" fontId="6" fillId="0" borderId="5" xfId="1" applyFont="1" applyBorder="1" applyAlignment="1">
      <alignment vertical="center"/>
    </xf>
    <xf numFmtId="0" fontId="6" fillId="0" borderId="0" xfId="1" applyFont="1" applyBorder="1" applyAlignment="1">
      <alignment horizontal="left" vertical="center"/>
    </xf>
    <xf numFmtId="0" fontId="4" fillId="0" borderId="1" xfId="2" applyFont="1" applyBorder="1" applyAlignment="1">
      <alignment horizontal="left" vertical="center"/>
    </xf>
    <xf numFmtId="0" fontId="5" fillId="0" borderId="2" xfId="2" applyFont="1" applyBorder="1" applyAlignment="1">
      <alignment horizontal="center" vertical="center"/>
    </xf>
    <xf numFmtId="0" fontId="2" fillId="0" borderId="3" xfId="1" applyFill="1" applyBorder="1" applyAlignment="1">
      <alignment vertical="center"/>
    </xf>
    <xf numFmtId="0" fontId="6" fillId="0" borderId="5" xfId="3" applyFont="1" applyBorder="1" applyAlignment="1">
      <alignment vertical="center"/>
    </xf>
    <xf numFmtId="0" fontId="13" fillId="0" borderId="7" xfId="0" applyFont="1" applyBorder="1" applyAlignment="1">
      <alignment horizontal="center" vertical="center" wrapText="1"/>
    </xf>
    <xf numFmtId="0" fontId="15" fillId="0" borderId="16" xfId="0" applyFont="1" applyBorder="1" applyAlignment="1">
      <alignment horizontal="left" vertical="center" wrapText="1"/>
    </xf>
    <xf numFmtId="3" fontId="15" fillId="0" borderId="16" xfId="0" applyNumberFormat="1" applyFont="1" applyBorder="1" applyAlignment="1">
      <alignment horizontal="center" vertical="center" wrapText="1"/>
    </xf>
    <xf numFmtId="10" fontId="15" fillId="0" borderId="8" xfId="4" applyNumberFormat="1" applyFont="1" applyFill="1" applyBorder="1" applyAlignment="1">
      <alignment horizontal="center" vertical="center" wrapText="1"/>
    </xf>
    <xf numFmtId="0" fontId="15" fillId="0" borderId="12" xfId="0" applyFont="1" applyBorder="1" applyAlignment="1">
      <alignment horizontal="left" vertical="center" wrapText="1"/>
    </xf>
    <xf numFmtId="10" fontId="15" fillId="0" borderId="12" xfId="4" applyNumberFormat="1" applyFont="1" applyFill="1" applyBorder="1" applyAlignment="1">
      <alignment horizontal="center" vertical="center" wrapText="1"/>
    </xf>
    <xf numFmtId="10" fontId="15" fillId="0" borderId="9" xfId="4" applyNumberFormat="1" applyFont="1" applyFill="1" applyBorder="1" applyAlignment="1">
      <alignment horizontal="center" vertical="center" wrapText="1"/>
    </xf>
    <xf numFmtId="0" fontId="15" fillId="0" borderId="26" xfId="0" applyFont="1" applyBorder="1" applyAlignment="1">
      <alignment horizontal="left" vertical="center" wrapText="1"/>
    </xf>
    <xf numFmtId="10" fontId="15" fillId="0" borderId="26" xfId="4" applyNumberFormat="1" applyFont="1" applyFill="1" applyBorder="1" applyAlignment="1">
      <alignment horizontal="center" vertical="center" wrapText="1"/>
    </xf>
    <xf numFmtId="10" fontId="15" fillId="0" borderId="10" xfId="4" applyNumberFormat="1" applyFont="1" applyFill="1" applyBorder="1" applyAlignment="1">
      <alignment horizontal="center" vertical="center" wrapText="1"/>
    </xf>
    <xf numFmtId="0" fontId="2" fillId="0" borderId="20" xfId="1" applyFill="1" applyBorder="1" applyAlignment="1">
      <alignment vertical="center"/>
    </xf>
    <xf numFmtId="0" fontId="6" fillId="0" borderId="22" xfId="1" applyFont="1" applyBorder="1" applyAlignment="1">
      <alignment vertical="center"/>
    </xf>
    <xf numFmtId="0" fontId="6" fillId="0" borderId="6" xfId="1" applyFont="1" applyBorder="1" applyAlignment="1">
      <alignment vertical="center"/>
    </xf>
    <xf numFmtId="0" fontId="6" fillId="0" borderId="5" xfId="1" applyFont="1" applyBorder="1" applyAlignment="1">
      <alignment vertical="center" wrapText="1"/>
    </xf>
    <xf numFmtId="165" fontId="13" fillId="0" borderId="8" xfId="11" applyNumberFormat="1" applyFont="1" applyBorder="1" applyAlignment="1">
      <alignment vertical="center" wrapText="1"/>
    </xf>
    <xf numFmtId="0" fontId="16" fillId="0" borderId="9" xfId="0" applyFont="1" applyBorder="1" applyAlignment="1">
      <alignment horizontal="left" vertical="center" wrapText="1" indent="1"/>
    </xf>
    <xf numFmtId="165" fontId="16" fillId="0" borderId="9" xfId="11" applyNumberFormat="1" applyFont="1" applyBorder="1" applyAlignment="1">
      <alignment vertical="center" wrapText="1"/>
    </xf>
    <xf numFmtId="165" fontId="13" fillId="0" borderId="9" xfId="11" applyNumberFormat="1" applyFont="1" applyFill="1" applyBorder="1" applyAlignment="1">
      <alignment vertical="center" wrapText="1"/>
    </xf>
    <xf numFmtId="165" fontId="13" fillId="0" borderId="15" xfId="11" applyNumberFormat="1" applyFont="1" applyFill="1" applyBorder="1" applyAlignment="1">
      <alignment vertical="center" wrapText="1"/>
    </xf>
    <xf numFmtId="0" fontId="14" fillId="0" borderId="7" xfId="0" applyFont="1" applyBorder="1" applyAlignment="1">
      <alignment vertical="center" wrapText="1"/>
    </xf>
    <xf numFmtId="165" fontId="14" fillId="0" borderId="7" xfId="11" applyNumberFormat="1" applyFont="1" applyBorder="1" applyAlignment="1">
      <alignment vertical="center" wrapText="1"/>
    </xf>
    <xf numFmtId="0" fontId="13" fillId="0" borderId="8" xfId="0" applyFont="1" applyBorder="1" applyAlignment="1">
      <alignment vertical="center" wrapText="1"/>
    </xf>
    <xf numFmtId="165" fontId="13" fillId="0" borderId="8" xfId="11" applyNumberFormat="1" applyFont="1" applyFill="1" applyBorder="1" applyAlignment="1">
      <alignment vertical="center" wrapText="1"/>
    </xf>
    <xf numFmtId="165" fontId="13" fillId="0" borderId="14" xfId="11" applyNumberFormat="1" applyFont="1" applyFill="1" applyBorder="1" applyAlignment="1">
      <alignment vertical="center" wrapText="1"/>
    </xf>
    <xf numFmtId="165" fontId="16" fillId="0" borderId="9" xfId="11" applyNumberFormat="1" applyFont="1" applyFill="1" applyBorder="1" applyAlignment="1">
      <alignment vertical="center" wrapText="1"/>
    </xf>
    <xf numFmtId="165" fontId="16" fillId="0" borderId="15" xfId="11" applyNumberFormat="1" applyFont="1" applyFill="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vertical="center" wrapText="1"/>
    </xf>
    <xf numFmtId="165" fontId="14" fillId="0" borderId="9" xfId="11" applyNumberFormat="1" applyFont="1" applyFill="1" applyBorder="1" applyAlignment="1">
      <alignment vertical="center" wrapText="1"/>
    </xf>
    <xf numFmtId="165" fontId="14" fillId="0" borderId="15" xfId="11" applyNumberFormat="1" applyFont="1" applyFill="1" applyBorder="1" applyAlignment="1">
      <alignment vertical="center" wrapText="1"/>
    </xf>
    <xf numFmtId="165" fontId="14" fillId="0" borderId="7" xfId="11" applyNumberFormat="1" applyFont="1" applyFill="1" applyBorder="1" applyAlignment="1">
      <alignment vertical="center" wrapText="1"/>
    </xf>
    <xf numFmtId="165" fontId="14" fillId="0" borderId="11" xfId="11" applyNumberFormat="1" applyFont="1" applyFill="1" applyBorder="1" applyAlignment="1">
      <alignment vertical="center" wrapText="1"/>
    </xf>
    <xf numFmtId="0" fontId="8" fillId="0" borderId="0" xfId="0" applyFont="1"/>
    <xf numFmtId="0" fontId="44" fillId="0" borderId="0" xfId="0" applyFont="1" applyAlignment="1">
      <alignment horizontal="left" vertical="center"/>
    </xf>
    <xf numFmtId="165" fontId="16" fillId="5" borderId="9" xfId="11" applyNumberFormat="1" applyFont="1" applyFill="1" applyBorder="1" applyAlignment="1">
      <alignment vertical="center" wrapText="1"/>
    </xf>
    <xf numFmtId="0" fontId="46" fillId="0" borderId="0" xfId="0" applyFont="1"/>
    <xf numFmtId="0" fontId="47" fillId="0" borderId="0" xfId="0" applyFont="1"/>
    <xf numFmtId="0" fontId="45" fillId="0" borderId="0" xfId="0" applyFont="1" applyAlignment="1">
      <alignment wrapText="1"/>
    </xf>
    <xf numFmtId="0" fontId="32" fillId="0" borderId="0" xfId="0" applyFont="1"/>
    <xf numFmtId="0" fontId="48" fillId="0" borderId="0" xfId="0" applyFont="1" applyAlignment="1">
      <alignment wrapText="1"/>
    </xf>
    <xf numFmtId="0" fontId="13" fillId="0" borderId="7" xfId="0" applyFont="1" applyBorder="1"/>
    <xf numFmtId="0" fontId="13" fillId="0" borderId="7" xfId="0" applyFont="1" applyBorder="1" applyAlignment="1">
      <alignment horizontal="left" vertical="center" wrapText="1"/>
    </xf>
    <xf numFmtId="0" fontId="13" fillId="0" borderId="7"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49" fillId="0" borderId="0" xfId="0" applyFont="1"/>
    <xf numFmtId="0" fontId="9" fillId="0" borderId="0" xfId="0" applyFont="1"/>
    <xf numFmtId="0" fontId="13" fillId="6" borderId="31" xfId="0" applyFont="1" applyFill="1" applyBorder="1" applyAlignment="1">
      <alignment vertical="center" wrapText="1"/>
    </xf>
    <xf numFmtId="0" fontId="13" fillId="6" borderId="30" xfId="0" applyFont="1" applyFill="1" applyBorder="1" applyAlignment="1">
      <alignment vertical="center" wrapText="1"/>
    </xf>
    <xf numFmtId="0" fontId="19" fillId="6" borderId="30" xfId="0" applyFont="1" applyFill="1" applyBorder="1" applyAlignment="1">
      <alignment horizontal="left" vertical="center" wrapText="1"/>
    </xf>
    <xf numFmtId="0" fontId="19" fillId="6" borderId="30" xfId="0" applyFont="1" applyFill="1" applyBorder="1" applyAlignment="1">
      <alignment horizontal="right" vertical="center" wrapText="1"/>
    </xf>
    <xf numFmtId="0" fontId="19" fillId="6" borderId="36" xfId="0" applyFont="1" applyFill="1" applyBorder="1" applyAlignment="1">
      <alignment horizontal="right" vertical="center" wrapText="1"/>
    </xf>
    <xf numFmtId="0" fontId="13" fillId="0" borderId="30" xfId="0" applyFont="1" applyBorder="1" applyAlignment="1">
      <alignment vertical="center" wrapText="1"/>
    </xf>
    <xf numFmtId="165" fontId="19" fillId="7" borderId="35" xfId="18" applyNumberFormat="1" applyFont="1" applyFill="1" applyBorder="1" applyAlignment="1">
      <alignment horizontal="right" vertical="center" wrapText="1"/>
    </xf>
    <xf numFmtId="165" fontId="19" fillId="7" borderId="30" xfId="18" applyNumberFormat="1" applyFont="1" applyFill="1" applyBorder="1" applyAlignment="1">
      <alignment horizontal="right" vertical="center" wrapText="1"/>
    </xf>
    <xf numFmtId="165" fontId="19" fillId="7" borderId="36" xfId="18" applyNumberFormat="1" applyFont="1" applyFill="1" applyBorder="1" applyAlignment="1">
      <alignment horizontal="right" vertical="center" wrapText="1"/>
    </xf>
    <xf numFmtId="165" fontId="19" fillId="6" borderId="30" xfId="18" applyNumberFormat="1" applyFont="1" applyFill="1" applyBorder="1" applyAlignment="1">
      <alignment horizontal="right" vertical="center" wrapText="1"/>
    </xf>
    <xf numFmtId="165" fontId="13" fillId="0" borderId="35" xfId="18" applyNumberFormat="1" applyFont="1" applyFill="1" applyBorder="1" applyAlignment="1">
      <alignment horizontal="right" vertical="center" wrapText="1"/>
    </xf>
    <xf numFmtId="165" fontId="13" fillId="0" borderId="36" xfId="18" applyNumberFormat="1" applyFont="1" applyFill="1" applyBorder="1" applyAlignment="1">
      <alignment horizontal="right" vertical="center" wrapText="1"/>
    </xf>
    <xf numFmtId="0" fontId="19" fillId="6" borderId="37" xfId="0" applyFont="1" applyFill="1" applyBorder="1" applyAlignment="1">
      <alignment horizontal="left" vertical="center" wrapText="1"/>
    </xf>
    <xf numFmtId="165" fontId="19" fillId="6" borderId="38" xfId="18" applyNumberFormat="1" applyFont="1" applyFill="1" applyBorder="1" applyAlignment="1">
      <alignment horizontal="right" vertical="center" wrapText="1"/>
    </xf>
    <xf numFmtId="165" fontId="19" fillId="6" borderId="37" xfId="18" applyNumberFormat="1" applyFont="1" applyFill="1" applyBorder="1" applyAlignment="1">
      <alignment horizontal="right" vertical="center" wrapText="1"/>
    </xf>
    <xf numFmtId="165" fontId="19" fillId="6" borderId="39" xfId="18" applyNumberFormat="1" applyFont="1" applyFill="1" applyBorder="1" applyAlignment="1">
      <alignment horizontal="right" vertical="center" wrapText="1"/>
    </xf>
    <xf numFmtId="0" fontId="19" fillId="6" borderId="40" xfId="0" applyFont="1" applyFill="1" applyBorder="1" applyAlignment="1">
      <alignment horizontal="left" vertical="center" wrapText="1" indent="2"/>
    </xf>
    <xf numFmtId="165" fontId="19" fillId="6" borderId="41" xfId="18" applyNumberFormat="1" applyFont="1" applyFill="1" applyBorder="1" applyAlignment="1">
      <alignment horizontal="right" vertical="center" wrapText="1"/>
    </xf>
    <xf numFmtId="165" fontId="19" fillId="6" borderId="40" xfId="18" applyNumberFormat="1" applyFont="1" applyFill="1" applyBorder="1" applyAlignment="1">
      <alignment horizontal="right" vertical="center" wrapText="1"/>
    </xf>
    <xf numFmtId="165" fontId="19" fillId="6" borderId="42" xfId="18" applyNumberFormat="1" applyFont="1" applyFill="1" applyBorder="1" applyAlignment="1">
      <alignment horizontal="right" vertical="center" wrapText="1"/>
    </xf>
    <xf numFmtId="0" fontId="19" fillId="6" borderId="40" xfId="0" applyFont="1" applyFill="1" applyBorder="1" applyAlignment="1">
      <alignment horizontal="left" vertical="center" wrapText="1"/>
    </xf>
    <xf numFmtId="165" fontId="19" fillId="7" borderId="41" xfId="18" applyNumberFormat="1" applyFont="1" applyFill="1" applyBorder="1" applyAlignment="1">
      <alignment horizontal="right" vertical="center" wrapText="1"/>
    </xf>
    <xf numFmtId="165" fontId="19" fillId="7" borderId="40" xfId="18" applyNumberFormat="1" applyFont="1" applyFill="1" applyBorder="1" applyAlignment="1">
      <alignment horizontal="right" vertical="center" wrapText="1"/>
    </xf>
    <xf numFmtId="165" fontId="19" fillId="7" borderId="42" xfId="18" applyNumberFormat="1" applyFont="1" applyFill="1" applyBorder="1" applyAlignment="1">
      <alignment horizontal="right" vertical="center" wrapText="1"/>
    </xf>
    <xf numFmtId="165" fontId="19" fillId="6" borderId="40" xfId="18" applyNumberFormat="1" applyFont="1" applyFill="1" applyBorder="1" applyAlignment="1">
      <alignment horizontal="center" vertical="center" wrapText="1"/>
    </xf>
    <xf numFmtId="0" fontId="19" fillId="6" borderId="43" xfId="0" applyFont="1" applyFill="1" applyBorder="1" applyAlignment="1">
      <alignment horizontal="left" vertical="center" wrapText="1"/>
    </xf>
    <xf numFmtId="165" fontId="19" fillId="6" borderId="44" xfId="18" applyNumberFormat="1" applyFont="1" applyFill="1" applyBorder="1" applyAlignment="1">
      <alignment horizontal="right" vertical="center" wrapText="1"/>
    </xf>
    <xf numFmtId="165" fontId="19" fillId="6" borderId="43" xfId="18" applyNumberFormat="1" applyFont="1" applyFill="1" applyBorder="1" applyAlignment="1">
      <alignment horizontal="right" vertical="center" wrapText="1"/>
    </xf>
    <xf numFmtId="165" fontId="19" fillId="6" borderId="45" xfId="18" applyNumberFormat="1" applyFont="1" applyFill="1" applyBorder="1" applyAlignment="1">
      <alignment horizontal="right" vertical="center" wrapText="1"/>
    </xf>
    <xf numFmtId="165" fontId="20" fillId="7" borderId="35" xfId="18" applyNumberFormat="1" applyFont="1" applyFill="1" applyBorder="1" applyAlignment="1">
      <alignment horizontal="right" vertical="center" wrapText="1"/>
    </xf>
    <xf numFmtId="165" fontId="20" fillId="7" borderId="30" xfId="18" applyNumberFormat="1" applyFont="1" applyFill="1" applyBorder="1" applyAlignment="1">
      <alignment horizontal="right" vertical="center" wrapText="1"/>
    </xf>
    <xf numFmtId="165" fontId="20" fillId="7" borderId="36" xfId="18" applyNumberFormat="1" applyFont="1" applyFill="1" applyBorder="1" applyAlignment="1">
      <alignment horizontal="right" vertical="center" wrapText="1"/>
    </xf>
    <xf numFmtId="165" fontId="19" fillId="7" borderId="44" xfId="18" applyNumberFormat="1" applyFont="1" applyFill="1" applyBorder="1" applyAlignment="1">
      <alignment horizontal="right" vertical="center" wrapText="1"/>
    </xf>
    <xf numFmtId="165" fontId="19" fillId="7" borderId="43" xfId="18" applyNumberFormat="1" applyFont="1" applyFill="1" applyBorder="1" applyAlignment="1">
      <alignment horizontal="right" vertical="center" wrapText="1"/>
    </xf>
    <xf numFmtId="165" fontId="19" fillId="7" borderId="45" xfId="18" applyNumberFormat="1" applyFont="1" applyFill="1" applyBorder="1" applyAlignment="1">
      <alignment horizontal="right" vertical="center" wrapText="1"/>
    </xf>
    <xf numFmtId="0" fontId="13" fillId="0" borderId="30" xfId="0" applyFont="1" applyBorder="1" applyAlignment="1">
      <alignment horizontal="left" vertical="center" wrapText="1"/>
    </xf>
    <xf numFmtId="0" fontId="19" fillId="6" borderId="37" xfId="0" applyFont="1" applyFill="1" applyBorder="1" applyAlignment="1">
      <alignment horizontal="left" vertical="center" wrapText="1" indent="2"/>
    </xf>
    <xf numFmtId="0" fontId="19" fillId="6" borderId="43" xfId="0" applyFont="1" applyFill="1" applyBorder="1" applyAlignment="1">
      <alignment horizontal="left" vertical="center" wrapText="1" indent="2"/>
    </xf>
    <xf numFmtId="0" fontId="13" fillId="6" borderId="30" xfId="0" applyFont="1" applyFill="1" applyBorder="1" applyAlignment="1">
      <alignment horizontal="left" vertical="center" wrapText="1"/>
    </xf>
    <xf numFmtId="165" fontId="13" fillId="7" borderId="35" xfId="18" applyNumberFormat="1" applyFont="1" applyFill="1" applyBorder="1" applyAlignment="1">
      <alignment horizontal="right" vertical="center" wrapText="1"/>
    </xf>
    <xf numFmtId="165" fontId="13" fillId="7" borderId="30" xfId="18" applyNumberFormat="1" applyFont="1" applyFill="1" applyBorder="1" applyAlignment="1">
      <alignment horizontal="right" vertical="center" wrapText="1"/>
    </xf>
    <xf numFmtId="165" fontId="13" fillId="7" borderId="36" xfId="18" applyNumberFormat="1" applyFont="1" applyFill="1" applyBorder="1" applyAlignment="1">
      <alignment horizontal="right" vertical="center" wrapText="1"/>
    </xf>
    <xf numFmtId="165" fontId="13" fillId="6" borderId="30" xfId="18" applyNumberFormat="1" applyFont="1" applyFill="1" applyBorder="1" applyAlignment="1">
      <alignment horizontal="right" vertical="center" wrapText="1"/>
    </xf>
    <xf numFmtId="0" fontId="13" fillId="7" borderId="35" xfId="0" applyFont="1" applyFill="1" applyBorder="1" applyAlignment="1">
      <alignment horizontal="right" vertical="center" wrapText="1"/>
    </xf>
    <xf numFmtId="0" fontId="13" fillId="7" borderId="30" xfId="0" applyFont="1" applyFill="1" applyBorder="1" applyAlignment="1">
      <alignment horizontal="right" vertical="center" wrapText="1"/>
    </xf>
    <xf numFmtId="0" fontId="13" fillId="7" borderId="36" xfId="0" applyFont="1" applyFill="1" applyBorder="1" applyAlignment="1">
      <alignment horizontal="right" vertical="center" wrapText="1"/>
    </xf>
    <xf numFmtId="10" fontId="13" fillId="6" borderId="30" xfId="0" applyNumberFormat="1" applyFont="1" applyFill="1" applyBorder="1" applyAlignment="1">
      <alignment horizontal="right" vertical="center" wrapText="1"/>
    </xf>
    <xf numFmtId="0" fontId="25" fillId="0" borderId="0" xfId="15" applyAlignment="1">
      <alignment vertical="center" wrapText="1"/>
    </xf>
    <xf numFmtId="166" fontId="13" fillId="6" borderId="35" xfId="0" applyNumberFormat="1" applyFont="1" applyFill="1" applyBorder="1" applyAlignment="1">
      <alignment horizontal="center" vertical="center" wrapText="1"/>
    </xf>
    <xf numFmtId="166" fontId="13" fillId="6" borderId="30" xfId="0" applyNumberFormat="1" applyFont="1" applyFill="1" applyBorder="1" applyAlignment="1">
      <alignment horizontal="center" vertical="center" wrapText="1"/>
    </xf>
    <xf numFmtId="166" fontId="13" fillId="6" borderId="36" xfId="0" applyNumberFormat="1" applyFont="1" applyFill="1" applyBorder="1" applyAlignment="1">
      <alignment horizontal="center" vertical="center" wrapText="1"/>
    </xf>
    <xf numFmtId="166" fontId="13" fillId="0" borderId="11" xfId="0" applyNumberFormat="1" applyFont="1" applyBorder="1" applyAlignment="1">
      <alignment horizontal="center" vertical="center" wrapText="1"/>
    </xf>
    <xf numFmtId="3" fontId="13" fillId="0" borderId="7" xfId="0" applyNumberFormat="1" applyFont="1" applyBorder="1" applyAlignment="1">
      <alignment horizontal="right" vertical="center" wrapText="1"/>
    </xf>
    <xf numFmtId="3" fontId="16" fillId="0" borderId="8" xfId="0" applyNumberFormat="1" applyFont="1" applyBorder="1" applyAlignment="1">
      <alignment horizontal="right" vertical="center" wrapText="1"/>
    </xf>
    <xf numFmtId="3" fontId="16" fillId="0" borderId="9" xfId="0" applyNumberFormat="1" applyFont="1" applyBorder="1" applyAlignment="1">
      <alignment horizontal="right" vertical="center" wrapText="1"/>
    </xf>
    <xf numFmtId="0" fontId="19" fillId="6" borderId="35" xfId="0" applyFont="1" applyFill="1" applyBorder="1" applyAlignment="1">
      <alignment horizontal="right" vertical="center" wrapText="1"/>
    </xf>
    <xf numFmtId="3" fontId="13" fillId="0" borderId="35" xfId="0" applyNumberFormat="1" applyFont="1" applyBorder="1" applyAlignment="1">
      <alignment horizontal="right" vertical="center" wrapText="1"/>
    </xf>
    <xf numFmtId="3" fontId="13" fillId="0" borderId="30" xfId="0" applyNumberFormat="1" applyFont="1" applyBorder="1" applyAlignment="1">
      <alignment horizontal="right" vertical="center" wrapText="1"/>
    </xf>
    <xf numFmtId="3" fontId="13" fillId="0" borderId="36" xfId="0" applyNumberFormat="1" applyFont="1" applyBorder="1" applyAlignment="1">
      <alignment horizontal="right" vertical="center" wrapText="1"/>
    </xf>
    <xf numFmtId="165" fontId="13" fillId="0" borderId="30" xfId="18" applyNumberFormat="1" applyFont="1" applyFill="1" applyBorder="1" applyAlignment="1">
      <alignment horizontal="right" vertical="center" wrapText="1"/>
    </xf>
    <xf numFmtId="165" fontId="0" fillId="0" borderId="0" xfId="0" applyNumberFormat="1"/>
    <xf numFmtId="165" fontId="19" fillId="0" borderId="8" xfId="11" applyNumberFormat="1" applyFont="1" applyBorder="1" applyAlignment="1">
      <alignment vertical="center" wrapText="1"/>
    </xf>
    <xf numFmtId="10" fontId="13" fillId="6" borderId="0" xfId="0" applyNumberFormat="1" applyFont="1" applyFill="1" applyAlignment="1">
      <alignment horizontal="right" vertical="center" wrapText="1"/>
    </xf>
    <xf numFmtId="9" fontId="14" fillId="0" borderId="9" xfId="11" applyNumberFormat="1" applyFont="1" applyFill="1" applyBorder="1" applyAlignment="1">
      <alignment horizontal="right" vertical="center" wrapText="1"/>
    </xf>
    <xf numFmtId="9" fontId="14" fillId="0" borderId="9" xfId="11" applyNumberFormat="1" applyFont="1" applyFill="1" applyBorder="1" applyAlignment="1">
      <alignment vertical="center" wrapText="1"/>
    </xf>
    <xf numFmtId="165" fontId="19" fillId="0" borderId="37" xfId="18" applyNumberFormat="1" applyFont="1" applyFill="1" applyBorder="1" applyAlignment="1">
      <alignment horizontal="right" vertical="center" wrapText="1"/>
    </xf>
    <xf numFmtId="165" fontId="19" fillId="0" borderId="40" xfId="18" applyNumberFormat="1" applyFont="1" applyFill="1" applyBorder="1" applyAlignment="1">
      <alignment horizontal="right" vertical="center" wrapText="1"/>
    </xf>
    <xf numFmtId="165" fontId="19" fillId="0" borderId="43" xfId="18" applyNumberFormat="1" applyFont="1" applyFill="1" applyBorder="1" applyAlignment="1">
      <alignment horizontal="right" vertical="center" wrapText="1"/>
    </xf>
    <xf numFmtId="165" fontId="19" fillId="0" borderId="41" xfId="18" applyNumberFormat="1" applyFont="1" applyFill="1" applyBorder="1" applyAlignment="1">
      <alignment horizontal="right" vertical="center" wrapText="1"/>
    </xf>
    <xf numFmtId="3" fontId="16" fillId="0" borderId="9" xfId="0" applyNumberFormat="1" applyFont="1" applyFill="1" applyBorder="1" applyAlignment="1">
      <alignment horizontal="right" vertical="center"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0" fontId="23" fillId="2" borderId="25" xfId="0" applyFont="1" applyFill="1" applyBorder="1" applyAlignment="1">
      <alignment horizontal="center" vertical="center"/>
    </xf>
    <xf numFmtId="0" fontId="0" fillId="2" borderId="0" xfId="0" applyFill="1" applyAlignment="1">
      <alignment horizontal="center" vertical="center"/>
    </xf>
    <xf numFmtId="0" fontId="34" fillId="2" borderId="0" xfId="0" applyFont="1" applyFill="1" applyAlignment="1">
      <alignment horizontal="center" vertical="center"/>
    </xf>
    <xf numFmtId="0" fontId="35" fillId="2" borderId="0" xfId="0" applyFont="1" applyFill="1" applyAlignment="1">
      <alignment horizontal="center" vertical="center"/>
    </xf>
    <xf numFmtId="0" fontId="43" fillId="0" borderId="0" xfId="16" applyFont="1" applyAlignment="1">
      <alignment horizontal="center" vertical="center"/>
    </xf>
    <xf numFmtId="0" fontId="31" fillId="0" borderId="3" xfId="16" applyFont="1" applyBorder="1" applyAlignment="1">
      <alignment horizontal="center" vertical="center" wrapText="1"/>
    </xf>
    <xf numFmtId="0" fontId="31" fillId="0" borderId="0" xfId="16" applyFont="1" applyAlignment="1">
      <alignment horizontal="center" vertical="center" wrapText="1"/>
    </xf>
    <xf numFmtId="0" fontId="31" fillId="0" borderId="6" xfId="16" applyFont="1" applyBorder="1" applyAlignment="1">
      <alignment horizontal="center" vertical="center" wrapText="1"/>
    </xf>
    <xf numFmtId="0" fontId="36" fillId="2" borderId="3" xfId="0" applyFont="1" applyFill="1" applyBorder="1" applyAlignment="1">
      <alignment horizontal="center" vertical="center"/>
    </xf>
    <xf numFmtId="0" fontId="36" fillId="2" borderId="0" xfId="0" applyFont="1" applyFill="1" applyAlignment="1">
      <alignment horizontal="center" vertical="center"/>
    </xf>
    <xf numFmtId="0" fontId="36" fillId="2" borderId="6" xfId="0" applyFont="1" applyFill="1" applyBorder="1" applyAlignment="1">
      <alignment horizontal="center" vertical="center"/>
    </xf>
    <xf numFmtId="0" fontId="43" fillId="0" borderId="0" xfId="16" applyFont="1" applyAlignment="1">
      <alignment horizontal="left" vertical="center"/>
    </xf>
    <xf numFmtId="14" fontId="31" fillId="2" borderId="19" xfId="0" applyNumberFormat="1" applyFont="1" applyFill="1" applyBorder="1" applyAlignment="1">
      <alignment horizontal="center" vertical="center"/>
    </xf>
    <xf numFmtId="0" fontId="14" fillId="0" borderId="7" xfId="0" applyFont="1" applyBorder="1" applyAlignment="1">
      <alignment horizontal="left" vertical="center" wrapText="1"/>
    </xf>
    <xf numFmtId="0" fontId="13" fillId="0" borderId="7" xfId="0" applyFont="1" applyBorder="1" applyAlignment="1">
      <alignment horizontal="left"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45" fillId="0" borderId="0" xfId="0" applyFont="1" applyAlignment="1">
      <alignment horizontal="center"/>
    </xf>
    <xf numFmtId="0" fontId="45" fillId="0" borderId="17" xfId="0" applyFont="1" applyBorder="1" applyAlignment="1">
      <alignment horizontal="center"/>
    </xf>
    <xf numFmtId="0" fontId="14" fillId="0" borderId="7" xfId="0" applyFont="1" applyBorder="1" applyAlignment="1">
      <alignment horizontal="center" vertical="center" wrapText="1"/>
    </xf>
    <xf numFmtId="0" fontId="45" fillId="0" borderId="0" xfId="0" applyFont="1" applyAlignment="1">
      <alignment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45" fillId="0" borderId="0" xfId="0" applyFont="1"/>
    <xf numFmtId="0" fontId="13" fillId="6" borderId="32"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0" fillId="0" borderId="0" xfId="15" applyFont="1" applyAlignment="1">
      <alignment horizontal="left" vertical="center" wrapText="1"/>
    </xf>
  </cellXfs>
  <cellStyles count="19">
    <cellStyle name="=C:\WINNT35\SYSTEM32\COMMAND.COM" xfId="7" xr:uid="{54706CCD-D172-4B0A-A084-F7827BC2AC9C}"/>
    <cellStyle name="Ezres" xfId="18" builtinId="3"/>
    <cellStyle name="Ezres 2" xfId="10" xr:uid="{7C57CFBE-0CBE-4B7F-82B4-9D5EE51FE246}"/>
    <cellStyle name="Ezres 3" xfId="11" xr:uid="{CFCFE01C-1616-4BE1-BC5C-638AEB6BD21A}"/>
    <cellStyle name="Heading 2 2" xfId="6" xr:uid="{0E1D075B-AFD3-438E-987D-029E9B2A812B}"/>
    <cellStyle name="HeadingTable" xfId="12" xr:uid="{AE0A3A15-E0FC-411D-A688-850519006EF6}"/>
    <cellStyle name="Hivatkozás" xfId="1" builtinId="8"/>
    <cellStyle name="Hyperlink 2" xfId="3" xr:uid="{EF74E6EB-F111-446C-B516-A0D1377FE608}"/>
    <cellStyle name="Hyperlink 2 2" xfId="17" xr:uid="{85342CF0-7780-4A4B-A2E4-B11F28C6C028}"/>
    <cellStyle name="Normál" xfId="0" builtinId="0"/>
    <cellStyle name="Normál 10" xfId="9" xr:uid="{80951142-242E-444A-B3B9-F44DF1777EDD}"/>
    <cellStyle name="Normal 2" xfId="14" xr:uid="{FBE3E638-1993-4208-98B7-7480EA21D14C}"/>
    <cellStyle name="Normál 2" xfId="15" xr:uid="{0639292D-4562-485A-87F5-0FF290F5540E}"/>
    <cellStyle name="Normal 2 10" xfId="5" xr:uid="{533AD1B1-B1D9-4632-8867-6780FB1AACFB}"/>
    <cellStyle name="Normal 2 2 3" xfId="16" xr:uid="{8E8A8439-8F11-412F-AF63-1C42F5AA2588}"/>
    <cellStyle name="Normal 3" xfId="2" xr:uid="{D60B495A-2240-4DE4-B1DF-014C00B37441}"/>
    <cellStyle name="Normal 3 2" xfId="13" xr:uid="{15388358-1A83-4BB7-8013-6A5DBF6DF960}"/>
    <cellStyle name="optionalExposure" xfId="8" xr:uid="{CB828463-CCBA-49BD-BF72-F020D34B1064}"/>
    <cellStyle name="Százalék 4" xfId="4" xr:uid="{C0927461-6086-40CA-895A-5F888CFC72CD}"/>
  </cellStyles>
  <dxfs count="2">
    <dxf>
      <fill>
        <patternFill>
          <bgColor indexed="10"/>
        </patternFill>
      </fill>
    </dxf>
    <dxf>
      <fill>
        <patternFill>
          <bgColor indexed="10"/>
        </patternFill>
      </fill>
    </dxf>
  </dxfs>
  <tableStyles count="0" defaultTableStyle="TableStyleMedium2" defaultPivotStyle="PivotStyleLight16"/>
  <colors>
    <mruColors>
      <color rgb="FF2870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35</xdr:row>
      <xdr:rowOff>93980</xdr:rowOff>
    </xdr:from>
    <xdr:to>
      <xdr:col>2</xdr:col>
      <xdr:colOff>97155</xdr:colOff>
      <xdr:row>38</xdr:row>
      <xdr:rowOff>15240</xdr:rowOff>
    </xdr:to>
    <xdr:pic>
      <xdr:nvPicPr>
        <xdr:cNvPr id="4" name="Kép 3">
          <a:extLst>
            <a:ext uri="{FF2B5EF4-FFF2-40B4-BE49-F238E27FC236}">
              <a16:creationId xmlns:a16="http://schemas.microsoft.com/office/drawing/2014/main" id="{1E193D32-4C88-A01D-25B9-AB0F256C7B01}"/>
            </a:ext>
          </a:extLst>
        </xdr:cNvPr>
        <xdr:cNvPicPr>
          <a:picLocks noChangeAspect="1"/>
        </xdr:cNvPicPr>
      </xdr:nvPicPr>
      <xdr:blipFill>
        <a:blip xmlns:r="http://schemas.openxmlformats.org/officeDocument/2006/relationships" r:embed="rId1"/>
        <a:stretch>
          <a:fillRect/>
        </a:stretch>
      </xdr:blipFill>
      <xdr:spPr>
        <a:xfrm>
          <a:off x="99060" y="9817100"/>
          <a:ext cx="1455420" cy="4851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1BD7-492C-4AD5-9471-C0E108DE87BF}">
  <dimension ref="A1:M40"/>
  <sheetViews>
    <sheetView showGridLines="0" zoomScale="95" zoomScaleNormal="95" workbookViewId="0">
      <selection activeCell="P10" sqref="P10"/>
    </sheetView>
  </sheetViews>
  <sheetFormatPr defaultColWidth="8.85546875" defaultRowHeight="15" x14ac:dyDescent="0.25"/>
  <cols>
    <col min="1" max="13" width="10.5703125" style="34" customWidth="1"/>
    <col min="14" max="16384" width="8.85546875" style="34"/>
  </cols>
  <sheetData>
    <row r="1" spans="1:13" x14ac:dyDescent="0.25">
      <c r="A1" s="31"/>
      <c r="B1" s="32"/>
      <c r="C1" s="32"/>
      <c r="D1" s="32"/>
      <c r="E1" s="32"/>
      <c r="F1" s="32"/>
      <c r="G1" s="32"/>
      <c r="H1" s="32"/>
      <c r="I1" s="32"/>
      <c r="J1" s="32"/>
      <c r="K1" s="32"/>
      <c r="L1" s="32"/>
      <c r="M1" s="33"/>
    </row>
    <row r="2" spans="1:13" x14ac:dyDescent="0.25">
      <c r="A2" s="35"/>
      <c r="B2" s="36"/>
      <c r="C2" s="36"/>
      <c r="D2" s="36"/>
      <c r="E2" s="36"/>
      <c r="F2" s="36"/>
      <c r="G2" s="36"/>
      <c r="H2" s="36"/>
      <c r="I2" s="36"/>
      <c r="J2" s="36"/>
      <c r="K2" s="36"/>
      <c r="L2" s="36"/>
      <c r="M2" s="37"/>
    </row>
    <row r="3" spans="1:13" x14ac:dyDescent="0.25">
      <c r="A3" s="35"/>
      <c r="B3" s="36"/>
      <c r="C3" s="36"/>
      <c r="D3" s="36"/>
      <c r="E3" s="36"/>
      <c r="F3" s="36"/>
      <c r="G3" s="36"/>
      <c r="H3" s="36"/>
      <c r="I3" s="36"/>
      <c r="J3" s="36"/>
      <c r="K3" s="36"/>
      <c r="L3" s="36"/>
      <c r="M3" s="37"/>
    </row>
    <row r="4" spans="1:13" ht="14.45" customHeight="1" x14ac:dyDescent="0.25">
      <c r="A4" s="18"/>
      <c r="B4" s="19"/>
      <c r="C4" s="19"/>
      <c r="D4" s="19"/>
      <c r="E4" s="19"/>
      <c r="F4" s="19"/>
      <c r="G4" s="19"/>
      <c r="H4" s="19"/>
      <c r="I4" s="19"/>
      <c r="J4" s="19"/>
      <c r="K4" s="19"/>
      <c r="L4" s="19"/>
      <c r="M4" s="20"/>
    </row>
    <row r="5" spans="1:13" ht="31.9" customHeight="1" x14ac:dyDescent="0.25">
      <c r="A5" s="18"/>
      <c r="B5" s="19"/>
      <c r="C5" s="19"/>
      <c r="D5" s="19"/>
      <c r="E5" s="190" t="s">
        <v>54</v>
      </c>
      <c r="F5" s="190"/>
      <c r="G5" s="190"/>
      <c r="H5" s="190"/>
      <c r="I5" s="190"/>
      <c r="J5" s="19"/>
      <c r="K5" s="19"/>
      <c r="L5" s="19"/>
      <c r="M5" s="20"/>
    </row>
    <row r="6" spans="1:13" ht="14.45" customHeight="1" x14ac:dyDescent="0.25">
      <c r="A6" s="18"/>
      <c r="B6" s="19"/>
      <c r="C6" s="19"/>
      <c r="D6" s="19"/>
      <c r="E6" s="19"/>
      <c r="F6" s="191" t="s">
        <v>61</v>
      </c>
      <c r="G6" s="191"/>
      <c r="H6" s="191"/>
      <c r="I6" s="19"/>
      <c r="J6" s="19"/>
      <c r="K6" s="19"/>
      <c r="L6" s="19"/>
      <c r="M6" s="20"/>
    </row>
    <row r="7" spans="1:13" ht="14.45" customHeight="1" x14ac:dyDescent="0.25">
      <c r="A7" s="18"/>
      <c r="B7" s="19"/>
      <c r="C7" s="19"/>
      <c r="D7" s="19"/>
      <c r="E7" s="19"/>
      <c r="F7" s="29"/>
      <c r="G7" s="29"/>
      <c r="H7" s="29"/>
      <c r="I7" s="19"/>
      <c r="J7" s="19"/>
      <c r="K7" s="19"/>
      <c r="L7" s="19"/>
      <c r="M7" s="20"/>
    </row>
    <row r="8" spans="1:13" ht="25.9" customHeight="1" x14ac:dyDescent="0.25">
      <c r="A8" s="193" t="s">
        <v>212</v>
      </c>
      <c r="B8" s="194"/>
      <c r="C8" s="194"/>
      <c r="D8" s="194"/>
      <c r="E8" s="194"/>
      <c r="F8" s="194"/>
      <c r="G8" s="194"/>
      <c r="H8" s="194"/>
      <c r="I8" s="194"/>
      <c r="J8" s="194"/>
      <c r="K8" s="194"/>
      <c r="L8" s="194"/>
      <c r="M8" s="195"/>
    </row>
    <row r="9" spans="1:13" ht="35.450000000000003" customHeight="1" x14ac:dyDescent="0.25">
      <c r="A9" s="193"/>
      <c r="B9" s="194"/>
      <c r="C9" s="194"/>
      <c r="D9" s="194"/>
      <c r="E9" s="194"/>
      <c r="F9" s="194"/>
      <c r="G9" s="194"/>
      <c r="H9" s="194"/>
      <c r="I9" s="194"/>
      <c r="J9" s="194"/>
      <c r="K9" s="194"/>
      <c r="L9" s="194"/>
      <c r="M9" s="195"/>
    </row>
    <row r="10" spans="1:13" ht="28.9" customHeight="1" x14ac:dyDescent="0.25">
      <c r="A10" s="193"/>
      <c r="B10" s="194"/>
      <c r="C10" s="194"/>
      <c r="D10" s="194"/>
      <c r="E10" s="194"/>
      <c r="F10" s="194"/>
      <c r="G10" s="194"/>
      <c r="H10" s="194"/>
      <c r="I10" s="194"/>
      <c r="J10" s="194"/>
      <c r="K10" s="194"/>
      <c r="L10" s="194"/>
      <c r="M10" s="195"/>
    </row>
    <row r="11" spans="1:13" ht="28.9" customHeight="1" x14ac:dyDescent="0.25">
      <c r="A11" s="193"/>
      <c r="B11" s="194"/>
      <c r="C11" s="194"/>
      <c r="D11" s="194"/>
      <c r="E11" s="194"/>
      <c r="F11" s="194"/>
      <c r="G11" s="194"/>
      <c r="H11" s="194"/>
      <c r="I11" s="194"/>
      <c r="J11" s="194"/>
      <c r="K11" s="194"/>
      <c r="L11" s="194"/>
      <c r="M11" s="195"/>
    </row>
    <row r="12" spans="1:13" ht="28.9" customHeight="1" x14ac:dyDescent="0.25">
      <c r="A12" s="193"/>
      <c r="B12" s="194"/>
      <c r="C12" s="194"/>
      <c r="D12" s="194"/>
      <c r="E12" s="194"/>
      <c r="F12" s="194"/>
      <c r="G12" s="194"/>
      <c r="H12" s="194"/>
      <c r="I12" s="194"/>
      <c r="J12" s="194"/>
      <c r="K12" s="194"/>
      <c r="L12" s="194"/>
      <c r="M12" s="195"/>
    </row>
    <row r="13" spans="1:13" ht="28.9" customHeight="1" x14ac:dyDescent="0.25">
      <c r="A13" s="193"/>
      <c r="B13" s="194"/>
      <c r="C13" s="194"/>
      <c r="D13" s="194"/>
      <c r="E13" s="194"/>
      <c r="F13" s="194"/>
      <c r="G13" s="194"/>
      <c r="H13" s="194"/>
      <c r="I13" s="194"/>
      <c r="J13" s="194"/>
      <c r="K13" s="194"/>
      <c r="L13" s="194"/>
      <c r="M13" s="195"/>
    </row>
    <row r="14" spans="1:13" ht="46.15" customHeight="1" x14ac:dyDescent="0.25">
      <c r="A14" s="193"/>
      <c r="B14" s="194"/>
      <c r="C14" s="194"/>
      <c r="D14" s="194"/>
      <c r="E14" s="194"/>
      <c r="F14" s="194"/>
      <c r="G14" s="194"/>
      <c r="H14" s="194"/>
      <c r="I14" s="194"/>
      <c r="J14" s="194"/>
      <c r="K14" s="194"/>
      <c r="L14" s="194"/>
      <c r="M14" s="195"/>
    </row>
    <row r="15" spans="1:13" ht="14.45" customHeight="1" x14ac:dyDescent="0.25">
      <c r="A15" s="18"/>
      <c r="B15" s="19"/>
      <c r="C15" s="19"/>
      <c r="D15" s="19"/>
      <c r="E15" s="19"/>
      <c r="F15" s="19"/>
      <c r="G15" s="19"/>
      <c r="H15" s="19"/>
      <c r="I15" s="19"/>
      <c r="J15" s="19"/>
      <c r="K15" s="19"/>
      <c r="L15" s="19"/>
      <c r="M15" s="20"/>
    </row>
    <row r="16" spans="1:13" ht="14.45" customHeight="1" x14ac:dyDescent="0.25">
      <c r="A16" s="25"/>
      <c r="B16" s="19"/>
      <c r="C16" s="19"/>
      <c r="D16" s="19"/>
      <c r="E16" s="19"/>
      <c r="F16" s="191"/>
      <c r="G16" s="191"/>
      <c r="H16" s="191"/>
      <c r="I16" s="19"/>
      <c r="J16" s="19"/>
      <c r="K16" s="19"/>
      <c r="L16" s="19"/>
      <c r="M16" s="20"/>
    </row>
    <row r="17" spans="1:13" ht="14.45" customHeight="1" x14ac:dyDescent="0.25">
      <c r="A17" s="18"/>
      <c r="B17" s="19"/>
      <c r="C17" s="19"/>
      <c r="D17" s="19"/>
      <c r="E17" s="19"/>
      <c r="F17" s="19"/>
      <c r="G17" s="19"/>
      <c r="H17" s="19"/>
      <c r="I17" s="19"/>
      <c r="J17" s="19"/>
      <c r="K17" s="19"/>
      <c r="L17" s="19"/>
      <c r="M17" s="20"/>
    </row>
    <row r="18" spans="1:13" ht="14.45" customHeight="1" x14ac:dyDescent="0.25">
      <c r="A18" s="196" t="s">
        <v>49</v>
      </c>
      <c r="B18" s="197"/>
      <c r="C18" s="197"/>
      <c r="D18" s="197"/>
      <c r="E18" s="197"/>
      <c r="F18" s="197"/>
      <c r="G18" s="197"/>
      <c r="H18" s="197"/>
      <c r="I18" s="197"/>
      <c r="J18" s="197"/>
      <c r="K18" s="197"/>
      <c r="L18" s="197"/>
      <c r="M18" s="198"/>
    </row>
    <row r="19" spans="1:13" x14ac:dyDescent="0.25">
      <c r="A19" s="35"/>
      <c r="B19" s="36"/>
      <c r="C19" s="36"/>
      <c r="D19" s="36"/>
      <c r="E19" s="36"/>
      <c r="F19" s="36"/>
      <c r="G19" s="36"/>
      <c r="H19" s="36"/>
      <c r="I19" s="36"/>
      <c r="J19" s="36"/>
      <c r="K19" s="36"/>
      <c r="L19" s="36"/>
      <c r="M19" s="37"/>
    </row>
    <row r="20" spans="1:13" ht="14.45" customHeight="1" x14ac:dyDescent="0.25">
      <c r="A20" s="21"/>
      <c r="B20" s="22"/>
      <c r="C20" s="22"/>
      <c r="D20" s="22"/>
      <c r="E20" s="22"/>
      <c r="F20" s="22"/>
      <c r="G20" s="22"/>
      <c r="H20" s="22"/>
      <c r="I20" s="22"/>
      <c r="J20" s="22"/>
      <c r="K20" s="22"/>
      <c r="L20" s="22"/>
      <c r="M20" s="23"/>
    </row>
    <row r="21" spans="1:13" s="40" customFormat="1" ht="24" customHeight="1" x14ac:dyDescent="0.25">
      <c r="A21" s="26"/>
      <c r="B21" s="38"/>
      <c r="C21" s="39"/>
      <c r="D21" s="27"/>
      <c r="E21" s="27"/>
      <c r="F21" s="27"/>
      <c r="G21" s="27"/>
      <c r="H21" s="27"/>
      <c r="I21" s="27"/>
      <c r="J21" s="27"/>
      <c r="K21" s="27"/>
      <c r="L21" s="27"/>
      <c r="M21" s="28"/>
    </row>
    <row r="22" spans="1:13" s="40" customFormat="1" ht="24" customHeight="1" x14ac:dyDescent="0.25">
      <c r="A22" s="26"/>
      <c r="B22" s="38"/>
      <c r="C22" s="192" t="s">
        <v>0</v>
      </c>
      <c r="D22" s="192"/>
      <c r="E22" s="192"/>
      <c r="F22" s="192"/>
      <c r="G22" s="192"/>
      <c r="H22" s="192"/>
      <c r="I22" s="192"/>
      <c r="J22" s="192"/>
      <c r="K22" s="192"/>
      <c r="L22" s="27"/>
      <c r="M22" s="28"/>
    </row>
    <row r="23" spans="1:13" s="40" customFormat="1" ht="24" customHeight="1" x14ac:dyDescent="0.25">
      <c r="A23" s="26"/>
      <c r="B23" s="38"/>
      <c r="C23" s="192" t="s">
        <v>68</v>
      </c>
      <c r="D23" s="192"/>
      <c r="E23" s="192"/>
      <c r="F23" s="192"/>
      <c r="G23" s="192"/>
      <c r="H23" s="192"/>
      <c r="I23" s="192"/>
      <c r="J23" s="192"/>
      <c r="K23" s="192"/>
      <c r="L23" s="27"/>
      <c r="M23" s="28"/>
    </row>
    <row r="24" spans="1:13" s="40" customFormat="1" ht="24" customHeight="1" x14ac:dyDescent="0.25">
      <c r="A24" s="26"/>
      <c r="B24" s="38"/>
      <c r="C24" s="192" t="s">
        <v>66</v>
      </c>
      <c r="D24" s="192"/>
      <c r="E24" s="192"/>
      <c r="F24" s="192"/>
      <c r="G24" s="192"/>
      <c r="H24" s="192"/>
      <c r="I24" s="192"/>
      <c r="J24" s="192"/>
      <c r="K24" s="192"/>
      <c r="L24" s="27"/>
      <c r="M24" s="28"/>
    </row>
    <row r="25" spans="1:13" ht="24" customHeight="1" x14ac:dyDescent="0.25">
      <c r="A25" s="24"/>
      <c r="B25" s="41"/>
      <c r="C25" s="199"/>
      <c r="D25" s="199"/>
      <c r="E25" s="199"/>
      <c r="F25" s="199"/>
      <c r="G25" s="199"/>
      <c r="H25" s="199"/>
      <c r="I25" s="199"/>
      <c r="J25" s="199"/>
      <c r="K25" s="199"/>
      <c r="L25" s="22"/>
      <c r="M25" s="23"/>
    </row>
    <row r="26" spans="1:13" ht="14.45" customHeight="1" x14ac:dyDescent="0.25">
      <c r="A26" s="24"/>
      <c r="B26" s="41"/>
      <c r="C26" s="42"/>
      <c r="D26" s="22"/>
      <c r="E26" s="22"/>
      <c r="F26" s="22"/>
      <c r="G26" s="22"/>
      <c r="H26" s="22"/>
      <c r="I26" s="22"/>
      <c r="J26" s="22"/>
      <c r="K26" s="22"/>
      <c r="L26" s="22"/>
      <c r="M26" s="23"/>
    </row>
    <row r="27" spans="1:13" ht="14.45" customHeight="1" x14ac:dyDescent="0.25">
      <c r="A27" s="24"/>
      <c r="B27" s="41"/>
      <c r="C27" s="42"/>
      <c r="D27" s="22"/>
      <c r="E27" s="22"/>
      <c r="F27" s="22"/>
      <c r="G27" s="22"/>
      <c r="H27" s="22"/>
      <c r="I27" s="22"/>
      <c r="J27" s="22"/>
      <c r="K27" s="22"/>
      <c r="L27" s="22"/>
      <c r="M27" s="23"/>
    </row>
    <row r="28" spans="1:13" ht="14.45" customHeight="1" x14ac:dyDescent="0.25">
      <c r="A28" s="196" t="s">
        <v>50</v>
      </c>
      <c r="B28" s="197"/>
      <c r="C28" s="197"/>
      <c r="D28" s="197"/>
      <c r="E28" s="197"/>
      <c r="F28" s="197"/>
      <c r="G28" s="197"/>
      <c r="H28" s="197"/>
      <c r="I28" s="197"/>
      <c r="J28" s="197"/>
      <c r="K28" s="197"/>
      <c r="L28" s="197"/>
      <c r="M28" s="198"/>
    </row>
    <row r="29" spans="1:13" ht="14.45" customHeight="1" x14ac:dyDescent="0.25">
      <c r="A29" s="24"/>
      <c r="B29" s="41"/>
      <c r="C29" s="42"/>
      <c r="D29" s="22"/>
      <c r="E29" s="22"/>
      <c r="F29" s="22"/>
      <c r="G29" s="22"/>
      <c r="H29" s="22"/>
      <c r="I29" s="22"/>
      <c r="J29" s="22"/>
      <c r="K29" s="22"/>
      <c r="L29" s="22"/>
      <c r="M29" s="23"/>
    </row>
    <row r="30" spans="1:13" ht="14.45" customHeight="1" x14ac:dyDescent="0.25">
      <c r="A30" s="24"/>
      <c r="B30" s="41"/>
      <c r="C30" s="42"/>
      <c r="D30" s="22"/>
      <c r="E30" s="22"/>
      <c r="F30" s="22"/>
      <c r="G30" s="22"/>
      <c r="H30" s="22"/>
      <c r="I30" s="22"/>
      <c r="J30" s="22"/>
      <c r="K30" s="22"/>
      <c r="L30" s="22"/>
      <c r="M30" s="23"/>
    </row>
    <row r="31" spans="1:13" ht="132" customHeight="1" x14ac:dyDescent="0.25">
      <c r="A31" s="43" t="s">
        <v>51</v>
      </c>
      <c r="B31" s="36"/>
      <c r="C31" s="186" t="s">
        <v>213</v>
      </c>
      <c r="D31" s="187"/>
      <c r="E31" s="187"/>
      <c r="F31" s="187"/>
      <c r="G31" s="187"/>
      <c r="H31" s="187"/>
      <c r="I31" s="187"/>
      <c r="J31" s="187"/>
      <c r="K31" s="187"/>
      <c r="L31" s="36"/>
      <c r="M31" s="37"/>
    </row>
    <row r="32" spans="1:13" x14ac:dyDescent="0.25">
      <c r="A32" s="35"/>
      <c r="B32" s="41"/>
      <c r="C32" s="42"/>
      <c r="D32" s="36"/>
      <c r="E32" s="36"/>
      <c r="F32" s="36"/>
      <c r="G32" s="36"/>
      <c r="H32" s="36"/>
      <c r="I32" s="36"/>
      <c r="J32" s="36"/>
      <c r="K32" s="36"/>
      <c r="L32" s="36"/>
      <c r="M32" s="37"/>
    </row>
    <row r="33" spans="1:13" x14ac:dyDescent="0.25">
      <c r="A33" s="35"/>
      <c r="B33" s="41"/>
      <c r="C33" s="42"/>
      <c r="D33" s="36"/>
      <c r="E33" s="36"/>
      <c r="F33" s="36"/>
      <c r="G33" s="36"/>
      <c r="H33" s="36"/>
      <c r="I33" s="36"/>
      <c r="J33" s="36"/>
      <c r="K33" s="36"/>
      <c r="L33" s="36"/>
      <c r="M33" s="37"/>
    </row>
    <row r="34" spans="1:13" x14ac:dyDescent="0.25">
      <c r="A34" s="35"/>
      <c r="B34" s="41"/>
      <c r="C34" s="42"/>
      <c r="D34" s="36"/>
      <c r="E34" s="36"/>
      <c r="F34" s="36"/>
      <c r="G34" s="36"/>
      <c r="H34" s="36"/>
      <c r="I34" s="36"/>
      <c r="J34" s="36"/>
      <c r="K34" s="36"/>
      <c r="L34" s="36"/>
      <c r="M34" s="37"/>
    </row>
    <row r="35" spans="1:13" x14ac:dyDescent="0.25">
      <c r="A35" s="35"/>
      <c r="B35" s="44"/>
      <c r="C35" s="42"/>
      <c r="D35" s="36"/>
      <c r="E35" s="36"/>
      <c r="F35" s="36"/>
      <c r="G35" s="36"/>
      <c r="H35" s="36"/>
      <c r="I35" s="36"/>
      <c r="J35" s="36"/>
      <c r="K35" s="36"/>
      <c r="L35" s="36"/>
      <c r="M35" s="37"/>
    </row>
    <row r="36" spans="1:13" x14ac:dyDescent="0.25">
      <c r="A36" s="35"/>
      <c r="B36" s="45"/>
      <c r="D36" s="36"/>
      <c r="E36" s="36"/>
      <c r="F36" s="36"/>
      <c r="G36" s="36"/>
      <c r="H36" s="36"/>
      <c r="I36" s="46"/>
      <c r="J36" s="46"/>
      <c r="K36" s="46"/>
      <c r="L36" s="46"/>
      <c r="M36" s="37"/>
    </row>
    <row r="37" spans="1:13" x14ac:dyDescent="0.25">
      <c r="A37" s="35"/>
      <c r="B37" s="45"/>
      <c r="D37" s="36"/>
      <c r="E37" s="36"/>
      <c r="F37" s="36"/>
      <c r="G37" s="36"/>
      <c r="H37" s="36"/>
      <c r="I37" s="188" t="s">
        <v>52</v>
      </c>
      <c r="J37" s="188"/>
      <c r="K37" s="188"/>
      <c r="L37" s="188"/>
      <c r="M37" s="37"/>
    </row>
    <row r="38" spans="1:13" x14ac:dyDescent="0.25">
      <c r="A38" s="35"/>
      <c r="B38" s="36"/>
      <c r="C38" s="36"/>
      <c r="D38" s="36"/>
      <c r="E38" s="36"/>
      <c r="F38" s="36"/>
      <c r="G38" s="36"/>
      <c r="H38" s="36"/>
      <c r="I38" s="189" t="s">
        <v>53</v>
      </c>
      <c r="J38" s="189"/>
      <c r="K38" s="189"/>
      <c r="L38" s="189"/>
      <c r="M38" s="37"/>
    </row>
    <row r="39" spans="1:13" x14ac:dyDescent="0.25">
      <c r="A39" s="35"/>
      <c r="B39" s="36"/>
      <c r="C39" s="36"/>
      <c r="D39" s="36"/>
      <c r="E39" s="36"/>
      <c r="F39" s="36"/>
      <c r="G39" s="36"/>
      <c r="H39" s="36"/>
      <c r="I39" s="36"/>
      <c r="J39" s="36"/>
      <c r="K39" s="36"/>
      <c r="L39" s="36"/>
      <c r="M39" s="37"/>
    </row>
    <row r="40" spans="1:13" ht="15.75" thickBot="1" x14ac:dyDescent="0.3">
      <c r="A40" s="47"/>
      <c r="B40" s="48"/>
      <c r="C40" s="48"/>
      <c r="D40" s="48"/>
      <c r="E40" s="48"/>
      <c r="F40" s="48"/>
      <c r="G40" s="48"/>
      <c r="H40" s="48"/>
      <c r="I40" s="48"/>
      <c r="J40" s="48"/>
      <c r="K40" s="48"/>
      <c r="L40" s="48"/>
      <c r="M40" s="49"/>
    </row>
  </sheetData>
  <mergeCells count="13">
    <mergeCell ref="C31:K31"/>
    <mergeCell ref="I37:L37"/>
    <mergeCell ref="I38:L38"/>
    <mergeCell ref="E5:I5"/>
    <mergeCell ref="F16:H16"/>
    <mergeCell ref="F6:H6"/>
    <mergeCell ref="C22:K22"/>
    <mergeCell ref="C23:K23"/>
    <mergeCell ref="C24:K24"/>
    <mergeCell ref="A8:M14"/>
    <mergeCell ref="A18:M18"/>
    <mergeCell ref="A28:M28"/>
    <mergeCell ref="C25:K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D595-3C13-4029-90CA-77D12C22F78B}">
  <dimension ref="B1:D16"/>
  <sheetViews>
    <sheetView showGridLines="0" workbookViewId="0">
      <selection activeCell="B26" sqref="B26"/>
    </sheetView>
  </sheetViews>
  <sheetFormatPr defaultColWidth="8.85546875" defaultRowHeight="15" x14ac:dyDescent="0.25"/>
  <cols>
    <col min="1" max="1" width="8.85546875" style="34"/>
    <col min="2" max="2" width="64.85546875" style="34" bestFit="1" customWidth="1"/>
    <col min="3" max="3" width="111.7109375" style="34" bestFit="1" customWidth="1"/>
    <col min="4" max="4" width="36" style="34" bestFit="1" customWidth="1"/>
    <col min="5" max="16384" width="8.85546875" style="34"/>
  </cols>
  <sheetData>
    <row r="1" spans="2:4" ht="21.75" thickBot="1" x14ac:dyDescent="0.3">
      <c r="B1" s="56" t="s">
        <v>48</v>
      </c>
      <c r="C1" s="57"/>
    </row>
    <row r="2" spans="2:4" ht="15.75" thickBot="1" x14ac:dyDescent="0.3">
      <c r="B2" s="200" t="s">
        <v>76</v>
      </c>
      <c r="C2" s="200"/>
    </row>
    <row r="4" spans="2:4" ht="15.75" thickBot="1" x14ac:dyDescent="0.3"/>
    <row r="5" spans="2:4" ht="15.75" thickBot="1" x14ac:dyDescent="0.3">
      <c r="B5" s="58" t="s">
        <v>0</v>
      </c>
      <c r="C5" s="59"/>
      <c r="D5" s="60"/>
    </row>
    <row r="6" spans="2:4" x14ac:dyDescent="0.25">
      <c r="B6" s="78" t="s">
        <v>1</v>
      </c>
      <c r="C6" s="79" t="s">
        <v>2</v>
      </c>
      <c r="D6" s="63"/>
    </row>
    <row r="7" spans="2:4" x14ac:dyDescent="0.25">
      <c r="B7" s="66" t="s">
        <v>63</v>
      </c>
      <c r="C7" s="80" t="s">
        <v>62</v>
      </c>
      <c r="D7" s="63"/>
    </row>
    <row r="8" spans="2:4" x14ac:dyDescent="0.25">
      <c r="B8" s="66" t="s">
        <v>71</v>
      </c>
      <c r="C8" s="80" t="s">
        <v>64</v>
      </c>
      <c r="D8" s="63"/>
    </row>
    <row r="9" spans="2:4" ht="15.75" thickBot="1" x14ac:dyDescent="0.3">
      <c r="B9" s="61" t="s">
        <v>72</v>
      </c>
      <c r="C9" s="81" t="s">
        <v>65</v>
      </c>
      <c r="D9" s="63"/>
    </row>
    <row r="10" spans="2:4" ht="15.75" thickBot="1" x14ac:dyDescent="0.3"/>
    <row r="11" spans="2:4" ht="15.75" thickBot="1" x14ac:dyDescent="0.3">
      <c r="B11" s="58" t="s">
        <v>68</v>
      </c>
      <c r="C11" s="59"/>
    </row>
    <row r="12" spans="2:4" x14ac:dyDescent="0.25">
      <c r="B12" s="78" t="s">
        <v>74</v>
      </c>
      <c r="C12" s="79" t="s">
        <v>69</v>
      </c>
    </row>
    <row r="13" spans="2:4" ht="15.75" thickBot="1" x14ac:dyDescent="0.3">
      <c r="B13" s="61" t="s">
        <v>75</v>
      </c>
      <c r="C13" s="62" t="s">
        <v>70</v>
      </c>
    </row>
    <row r="14" spans="2:4" ht="15.75" thickBot="1" x14ac:dyDescent="0.3"/>
    <row r="15" spans="2:4" ht="15.75" thickBot="1" x14ac:dyDescent="0.3">
      <c r="B15" s="64" t="s">
        <v>66</v>
      </c>
      <c r="C15" s="65"/>
    </row>
    <row r="16" spans="2:4" ht="15.75" thickBot="1" x14ac:dyDescent="0.3">
      <c r="B16" s="61" t="s">
        <v>73</v>
      </c>
      <c r="C16" s="67" t="s">
        <v>67</v>
      </c>
    </row>
  </sheetData>
  <mergeCells count="1">
    <mergeCell ref="B2:C2"/>
  </mergeCells>
  <hyperlinks>
    <hyperlink ref="B6" location="'EU KM1'!A1" display="EU KM1" xr:uid="{62395D21-B74C-4BC4-8BED-4FFBA8CDF5E2}"/>
    <hyperlink ref="B12" location="'EU LIQ1'!A1" display="EU LIQ1" xr:uid="{6BAACF03-CCB8-46BF-BC7F-61C58A6D013F}"/>
    <hyperlink ref="B7" location="'EU OV1'!A1" display="EU OV1" xr:uid="{36902AB5-CF27-42B7-92A2-E8C537BBAF9B}"/>
    <hyperlink ref="B8" location="'EU CMS1'!A1" display="EU CMS1" xr:uid="{C34B085F-A2D7-4D01-B9F2-9A5FA04A4A54}"/>
    <hyperlink ref="B9" location="'EU CMS2'!A1" display="EU CMS2" xr:uid="{9BC8C9C1-C153-4C6F-B86C-E1FA25817DF6}"/>
    <hyperlink ref="B13" location="'EU LIQ1'!A41" display="EU LIQB" xr:uid="{F665E99E-FCBC-4F1C-AA19-E34628D7CCAB}"/>
    <hyperlink ref="B16" location="'EU CR8'!A1" display="EU CR8" xr:uid="{92E580EF-75B4-46AB-8750-E15E14FD068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29AE8-5D77-4217-B6DE-0967DB4705A4}">
  <dimension ref="A1:G56"/>
  <sheetViews>
    <sheetView showGridLines="0" topLeftCell="A9" workbookViewId="0">
      <selection activeCell="B38" sqref="B38"/>
    </sheetView>
  </sheetViews>
  <sheetFormatPr defaultColWidth="8.85546875" defaultRowHeight="15" x14ac:dyDescent="0.25"/>
  <cols>
    <col min="1" max="1" width="8.85546875" style="30"/>
    <col min="2" max="2" width="50" style="52" customWidth="1"/>
    <col min="3" max="7" width="9.140625" style="30" customWidth="1"/>
    <col min="8" max="16384" width="8.85546875" style="30"/>
  </cols>
  <sheetData>
    <row r="1" spans="1:7" ht="14.45" customHeight="1" x14ac:dyDescent="0.25">
      <c r="A1" s="51" t="s">
        <v>3</v>
      </c>
    </row>
    <row r="2" spans="1:7" ht="14.45" customHeight="1" x14ac:dyDescent="0.25"/>
    <row r="3" spans="1:7" ht="14.45" customHeight="1" thickBot="1" x14ac:dyDescent="0.3">
      <c r="A3" s="1"/>
      <c r="B3" s="53"/>
      <c r="C3" s="54"/>
      <c r="D3" s="54"/>
      <c r="E3" s="54"/>
      <c r="F3" s="54"/>
      <c r="G3" s="54"/>
    </row>
    <row r="4" spans="1:7" ht="15.75" thickBot="1" x14ac:dyDescent="0.3">
      <c r="A4" s="54"/>
      <c r="B4" s="17" t="s">
        <v>4</v>
      </c>
      <c r="C4" s="68" t="s">
        <v>79</v>
      </c>
      <c r="D4" s="68" t="s">
        <v>78</v>
      </c>
      <c r="E4" s="68" t="s">
        <v>77</v>
      </c>
      <c r="F4" s="68" t="s">
        <v>55</v>
      </c>
      <c r="G4" s="68" t="s">
        <v>56</v>
      </c>
    </row>
    <row r="5" spans="1:7" ht="15.75" thickBot="1" x14ac:dyDescent="0.3">
      <c r="A5" s="54"/>
      <c r="B5" s="201" t="s">
        <v>5</v>
      </c>
      <c r="C5" s="201"/>
      <c r="D5" s="201"/>
      <c r="E5" s="201"/>
      <c r="F5" s="201"/>
      <c r="G5" s="201"/>
    </row>
    <row r="6" spans="1:7" x14ac:dyDescent="0.25">
      <c r="A6" s="54"/>
      <c r="B6" s="2" t="s">
        <v>6</v>
      </c>
      <c r="C6" s="3">
        <v>461071.01936327945</v>
      </c>
      <c r="D6" s="3">
        <v>471877.50516139477</v>
      </c>
      <c r="E6" s="3">
        <v>445422.19230652036</v>
      </c>
      <c r="F6" s="3">
        <v>451451.46865064529</v>
      </c>
      <c r="G6" s="3">
        <v>457266.15212433529</v>
      </c>
    </row>
    <row r="7" spans="1:7" x14ac:dyDescent="0.25">
      <c r="A7" s="54"/>
      <c r="B7" s="4" t="s">
        <v>7</v>
      </c>
      <c r="C7" s="5">
        <v>520304.51936327945</v>
      </c>
      <c r="D7" s="5">
        <v>531111.00516139483</v>
      </c>
      <c r="E7" s="5">
        <v>504655.69230652036</v>
      </c>
      <c r="F7" s="5">
        <v>510684.96865064529</v>
      </c>
      <c r="G7" s="5">
        <v>516499.65212433529</v>
      </c>
    </row>
    <row r="8" spans="1:7" ht="15.75" thickBot="1" x14ac:dyDescent="0.3">
      <c r="A8" s="54"/>
      <c r="B8" s="6" t="s">
        <v>8</v>
      </c>
      <c r="C8" s="7">
        <v>648519.96842240263</v>
      </c>
      <c r="D8" s="7">
        <v>663917.80054766091</v>
      </c>
      <c r="E8" s="7">
        <v>643076.32659705565</v>
      </c>
      <c r="F8" s="7">
        <v>655094.93346258882</v>
      </c>
      <c r="G8" s="7">
        <v>661126.36006150523</v>
      </c>
    </row>
    <row r="9" spans="1:7" ht="15.75" thickBot="1" x14ac:dyDescent="0.3">
      <c r="A9" s="54"/>
      <c r="B9" s="201" t="s">
        <v>9</v>
      </c>
      <c r="C9" s="201"/>
      <c r="D9" s="201"/>
      <c r="E9" s="201"/>
      <c r="F9" s="201"/>
      <c r="G9" s="201"/>
    </row>
    <row r="10" spans="1:7" x14ac:dyDescent="0.25">
      <c r="A10" s="54"/>
      <c r="B10" s="69" t="s">
        <v>10</v>
      </c>
      <c r="C10" s="70">
        <v>2556893.4089158154</v>
      </c>
      <c r="D10" s="70">
        <v>2444786.4013004592</v>
      </c>
      <c r="E10" s="70">
        <v>2387470.0205023065</v>
      </c>
      <c r="F10" s="70">
        <v>2469945.535229309</v>
      </c>
      <c r="G10" s="70">
        <v>2440067.0784052904</v>
      </c>
    </row>
    <row r="11" spans="1:7" ht="15.75" thickBot="1" x14ac:dyDescent="0.3">
      <c r="A11" s="54"/>
      <c r="B11" s="6" t="s">
        <v>57</v>
      </c>
      <c r="C11" s="7">
        <v>2556893.4089158154</v>
      </c>
      <c r="D11" s="7">
        <v>2444786.4013004592</v>
      </c>
      <c r="E11" s="7">
        <v>2387470.0205023065</v>
      </c>
      <c r="F11" s="7">
        <v>2469945.535229309</v>
      </c>
      <c r="G11" s="7">
        <v>2440067.0784052904</v>
      </c>
    </row>
    <row r="12" spans="1:7" ht="15" customHeight="1" thickBot="1" x14ac:dyDescent="0.3">
      <c r="A12" s="54"/>
      <c r="B12" s="201" t="s">
        <v>11</v>
      </c>
      <c r="C12" s="201"/>
      <c r="D12" s="201"/>
      <c r="E12" s="201"/>
      <c r="F12" s="201"/>
      <c r="G12" s="201"/>
    </row>
    <row r="13" spans="1:7" x14ac:dyDescent="0.25">
      <c r="A13" s="54"/>
      <c r="B13" s="2" t="s">
        <v>12</v>
      </c>
      <c r="C13" s="71">
        <v>0.18032469314345986</v>
      </c>
      <c r="D13" s="71">
        <v>0.19301379658786888</v>
      </c>
      <c r="E13" s="71">
        <v>0.18656661171929889</v>
      </c>
      <c r="F13" s="71">
        <v>0.1827779042944494</v>
      </c>
      <c r="G13" s="71">
        <v>0.18739900889248595</v>
      </c>
    </row>
    <row r="14" spans="1:7" ht="15" customHeight="1" x14ac:dyDescent="0.25">
      <c r="A14" s="54"/>
      <c r="B14" s="72" t="s">
        <v>58</v>
      </c>
      <c r="C14" s="73">
        <v>0.18032469314345986</v>
      </c>
      <c r="D14" s="73">
        <v>0.19301379658786888</v>
      </c>
      <c r="E14" s="73">
        <v>0.18656661171929889</v>
      </c>
      <c r="F14" s="73">
        <v>0.1827779042944494</v>
      </c>
      <c r="G14" s="73">
        <v>0.18739900889248595</v>
      </c>
    </row>
    <row r="15" spans="1:7" x14ac:dyDescent="0.25">
      <c r="A15" s="54"/>
      <c r="B15" s="4" t="s">
        <v>13</v>
      </c>
      <c r="C15" s="74">
        <v>0.20349089154400893</v>
      </c>
      <c r="D15" s="74">
        <v>0.2172422935921437</v>
      </c>
      <c r="E15" s="74">
        <v>0.21137676618881457</v>
      </c>
      <c r="F15" s="74">
        <v>0.20675960719240452</v>
      </c>
      <c r="G15" s="74">
        <v>0.21167436612516996</v>
      </c>
    </row>
    <row r="16" spans="1:7" x14ac:dyDescent="0.25">
      <c r="A16" s="54"/>
      <c r="B16" s="75" t="s">
        <v>59</v>
      </c>
      <c r="C16" s="76">
        <v>0.20349089154400893</v>
      </c>
      <c r="D16" s="76">
        <v>0.2172422935921437</v>
      </c>
      <c r="E16" s="76">
        <v>0.21137676618881457</v>
      </c>
      <c r="F16" s="76">
        <v>0.20675960719240452</v>
      </c>
      <c r="G16" s="76">
        <v>0.21167436612516996</v>
      </c>
    </row>
    <row r="17" spans="1:7" x14ac:dyDescent="0.25">
      <c r="A17" s="54"/>
      <c r="B17" s="75" t="s">
        <v>14</v>
      </c>
      <c r="C17" s="76">
        <v>0.25363590291289878</v>
      </c>
      <c r="D17" s="76">
        <v>0.27156474700386996</v>
      </c>
      <c r="E17" s="76">
        <v>0.26935472323198301</v>
      </c>
      <c r="F17" s="76">
        <v>0.26522646921514809</v>
      </c>
      <c r="G17" s="76">
        <v>0.27094597763828088</v>
      </c>
    </row>
    <row r="18" spans="1:7" ht="15.75" thickBot="1" x14ac:dyDescent="0.3">
      <c r="A18" s="54"/>
      <c r="B18" s="6" t="s">
        <v>60</v>
      </c>
      <c r="C18" s="77">
        <v>0.25363590291289878</v>
      </c>
      <c r="D18" s="77">
        <v>0.27156474700386996</v>
      </c>
      <c r="E18" s="77">
        <v>0.26935472323198301</v>
      </c>
      <c r="F18" s="77">
        <v>0.26522646921514809</v>
      </c>
      <c r="G18" s="77">
        <v>0.27094597763828088</v>
      </c>
    </row>
    <row r="19" spans="1:7" ht="25.5" customHeight="1" thickBot="1" x14ac:dyDescent="0.3">
      <c r="A19" s="54"/>
      <c r="B19" s="201" t="s">
        <v>15</v>
      </c>
      <c r="C19" s="201"/>
      <c r="D19" s="201"/>
      <c r="E19" s="201"/>
      <c r="F19" s="201"/>
      <c r="G19" s="201"/>
    </row>
    <row r="20" spans="1:7" ht="24" x14ac:dyDescent="0.25">
      <c r="A20" s="54"/>
      <c r="B20" s="11" t="s">
        <v>16</v>
      </c>
      <c r="C20" s="8">
        <v>4.9213646687360016E-2</v>
      </c>
      <c r="D20" s="8">
        <v>4.5318877928499215E-2</v>
      </c>
      <c r="E20" s="8">
        <v>4.5318877928499188E-2</v>
      </c>
      <c r="F20" s="8">
        <v>4.5318877928499021E-2</v>
      </c>
      <c r="G20" s="8">
        <v>4.5318877928499077E-2</v>
      </c>
    </row>
    <row r="21" spans="1:7" ht="15" customHeight="1" x14ac:dyDescent="0.25">
      <c r="A21" s="54"/>
      <c r="B21" s="12" t="s">
        <v>17</v>
      </c>
      <c r="C21" s="9">
        <v>2.7682676261640018E-2</v>
      </c>
      <c r="D21" s="9">
        <v>2.5491868834780815E-2</v>
      </c>
      <c r="E21" s="9">
        <v>2.5491868834780801E-2</v>
      </c>
      <c r="F21" s="9">
        <v>2.5499999999999995E-2</v>
      </c>
      <c r="G21" s="9">
        <v>2.5499999999999995E-2</v>
      </c>
    </row>
    <row r="22" spans="1:7" ht="15" customHeight="1" x14ac:dyDescent="0.25">
      <c r="A22" s="54"/>
      <c r="B22" s="12" t="s">
        <v>18</v>
      </c>
      <c r="C22" s="9">
        <v>3.6910235015520015E-2</v>
      </c>
      <c r="D22" s="9">
        <v>3.3989158446374415E-2</v>
      </c>
      <c r="E22" s="9">
        <v>3.3989158446374401E-2</v>
      </c>
      <c r="F22" s="9">
        <v>3.4000000000000002E-2</v>
      </c>
      <c r="G22" s="9">
        <v>3.4000000000000002E-2</v>
      </c>
    </row>
    <row r="23" spans="1:7" ht="15.75" thickBot="1" x14ac:dyDescent="0.3">
      <c r="A23" s="54"/>
      <c r="B23" s="13" t="s">
        <v>19</v>
      </c>
      <c r="C23" s="10">
        <v>0.12921364668736002</v>
      </c>
      <c r="D23" s="10">
        <v>0.12531887792849922</v>
      </c>
      <c r="E23" s="10">
        <v>0.12531887792849919</v>
      </c>
      <c r="F23" s="10">
        <v>0.12531887792849902</v>
      </c>
      <c r="G23" s="10">
        <v>0.12531887792849908</v>
      </c>
    </row>
    <row r="24" spans="1:7" ht="15.75" thickBot="1" x14ac:dyDescent="0.3">
      <c r="A24" s="54"/>
      <c r="B24" s="201" t="s">
        <v>20</v>
      </c>
      <c r="C24" s="201"/>
      <c r="D24" s="201"/>
      <c r="E24" s="201"/>
      <c r="F24" s="201"/>
      <c r="G24" s="201"/>
    </row>
    <row r="25" spans="1:7" x14ac:dyDescent="0.25">
      <c r="A25" s="54"/>
      <c r="B25" s="2" t="s">
        <v>21</v>
      </c>
      <c r="C25" s="8">
        <v>2.5000000000000001E-2</v>
      </c>
      <c r="D25" s="8">
        <v>2.5000000000000001E-2</v>
      </c>
      <c r="E25" s="8">
        <v>2.5000000000000001E-2</v>
      </c>
      <c r="F25" s="8">
        <v>2.5000000000000001E-2</v>
      </c>
      <c r="G25" s="8">
        <v>2.5000000000000001E-2</v>
      </c>
    </row>
    <row r="26" spans="1:7" ht="24" x14ac:dyDescent="0.25">
      <c r="A26" s="54"/>
      <c r="B26" s="4" t="s">
        <v>22</v>
      </c>
      <c r="C26" s="9">
        <v>0</v>
      </c>
      <c r="D26" s="9">
        <v>0</v>
      </c>
      <c r="E26" s="9">
        <v>0</v>
      </c>
      <c r="F26" s="9">
        <v>0</v>
      </c>
      <c r="G26" s="9">
        <v>0</v>
      </c>
    </row>
    <row r="27" spans="1:7" x14ac:dyDescent="0.25">
      <c r="A27" s="54"/>
      <c r="B27" s="4" t="s">
        <v>23</v>
      </c>
      <c r="C27" s="9">
        <v>1.0025452090690168E-2</v>
      </c>
      <c r="D27" s="9">
        <v>1.0024508216633915E-2</v>
      </c>
      <c r="E27" s="9">
        <v>1.0012294231561985E-2</v>
      </c>
      <c r="F27" s="9">
        <v>5.0348200322687907E-3</v>
      </c>
      <c r="G27" s="9">
        <v>5.0358260246389308E-3</v>
      </c>
    </row>
    <row r="28" spans="1:7" x14ac:dyDescent="0.25">
      <c r="A28" s="54"/>
      <c r="B28" s="4" t="s">
        <v>24</v>
      </c>
      <c r="C28" s="9">
        <v>2.0999999999999999E-3</v>
      </c>
      <c r="D28" s="9">
        <v>0</v>
      </c>
      <c r="E28" s="9">
        <v>0</v>
      </c>
      <c r="F28" s="9">
        <v>0</v>
      </c>
      <c r="G28" s="9">
        <v>0</v>
      </c>
    </row>
    <row r="29" spans="1:7" x14ac:dyDescent="0.25">
      <c r="A29" s="54"/>
      <c r="B29" s="4" t="s">
        <v>25</v>
      </c>
      <c r="C29" s="9">
        <v>0</v>
      </c>
      <c r="D29" s="9">
        <v>0</v>
      </c>
      <c r="E29" s="9">
        <v>0</v>
      </c>
      <c r="F29" s="9">
        <v>0</v>
      </c>
      <c r="G29" s="9">
        <v>0</v>
      </c>
    </row>
    <row r="30" spans="1:7" x14ac:dyDescent="0.25">
      <c r="A30" s="54"/>
      <c r="B30" s="12" t="s">
        <v>26</v>
      </c>
      <c r="C30" s="9">
        <v>5.0000000000000001E-3</v>
      </c>
      <c r="D30" s="9">
        <v>5.0000000000000001E-3</v>
      </c>
      <c r="E30" s="9">
        <v>5.0000000000000001E-3</v>
      </c>
      <c r="F30" s="9">
        <v>5.0000000000000001E-3</v>
      </c>
      <c r="G30" s="9">
        <v>5.0000000000000001E-3</v>
      </c>
    </row>
    <row r="31" spans="1:7" x14ac:dyDescent="0.25">
      <c r="A31" s="54"/>
      <c r="B31" s="4" t="s">
        <v>27</v>
      </c>
      <c r="C31" s="9">
        <v>4.2125452090690164E-2</v>
      </c>
      <c r="D31" s="9">
        <v>4.0024508216633913E-2</v>
      </c>
      <c r="E31" s="9">
        <v>4.0012294231561989E-2</v>
      </c>
      <c r="F31" s="9">
        <v>3.5034820032268793E-2</v>
      </c>
      <c r="G31" s="9">
        <v>3.5035826024638936E-2</v>
      </c>
    </row>
    <row r="32" spans="1:7" x14ac:dyDescent="0.25">
      <c r="A32" s="54"/>
      <c r="B32" s="4" t="s">
        <v>28</v>
      </c>
      <c r="C32" s="9">
        <v>0.17133909877805018</v>
      </c>
      <c r="D32" s="9">
        <v>0.16534338614513314</v>
      </c>
      <c r="E32" s="9">
        <v>0.16533117216006118</v>
      </c>
      <c r="F32" s="9">
        <v>0.16035369796076782</v>
      </c>
      <c r="G32" s="9">
        <v>0.160354703953138</v>
      </c>
    </row>
    <row r="33" spans="1:7" ht="24.75" thickBot="1" x14ac:dyDescent="0.3">
      <c r="A33" s="54"/>
      <c r="B33" s="6" t="s">
        <v>29</v>
      </c>
      <c r="C33" s="10">
        <v>0.13532469314345988</v>
      </c>
      <c r="D33" s="10">
        <v>0.1480137965878689</v>
      </c>
      <c r="E33" s="10">
        <v>0.14156661171929891</v>
      </c>
      <c r="F33" s="10">
        <v>0.13777790429444942</v>
      </c>
      <c r="G33" s="10">
        <v>0.14239900889248594</v>
      </c>
    </row>
    <row r="34" spans="1:7" ht="15.75" thickBot="1" x14ac:dyDescent="0.3">
      <c r="A34" s="54"/>
      <c r="B34" s="201" t="s">
        <v>30</v>
      </c>
      <c r="C34" s="201"/>
      <c r="D34" s="201"/>
      <c r="E34" s="201"/>
      <c r="F34" s="201"/>
      <c r="G34" s="201"/>
    </row>
    <row r="35" spans="1:7" x14ac:dyDescent="0.25">
      <c r="A35" s="54"/>
      <c r="B35" s="2" t="s">
        <v>31</v>
      </c>
      <c r="C35" s="3">
        <v>6548177.1918565407</v>
      </c>
      <c r="D35" s="3">
        <v>5559182.5829847483</v>
      </c>
      <c r="E35" s="3">
        <v>5747086.1851529898</v>
      </c>
      <c r="F35" s="3">
        <v>5483057.2017452046</v>
      </c>
      <c r="G35" s="3">
        <v>6163736.7607661141</v>
      </c>
    </row>
    <row r="36" spans="1:7" ht="15.75" thickBot="1" x14ac:dyDescent="0.3">
      <c r="A36" s="54"/>
      <c r="B36" s="13" t="s">
        <v>32</v>
      </c>
      <c r="C36" s="10">
        <v>7.9457916931499922E-2</v>
      </c>
      <c r="D36" s="10">
        <v>9.5537607774745736E-2</v>
      </c>
      <c r="E36" s="10">
        <v>8.7810705468494066E-2</v>
      </c>
      <c r="F36" s="10">
        <v>9.3138727148077E-2</v>
      </c>
      <c r="G36" s="10">
        <v>8.3796513733681507E-2</v>
      </c>
    </row>
    <row r="37" spans="1:7" ht="15.75" thickBot="1" x14ac:dyDescent="0.3">
      <c r="A37" s="54"/>
      <c r="B37" s="201" t="s">
        <v>33</v>
      </c>
      <c r="C37" s="201"/>
      <c r="D37" s="201"/>
      <c r="E37" s="201"/>
      <c r="F37" s="201"/>
      <c r="G37" s="201"/>
    </row>
    <row r="38" spans="1:7" ht="24" x14ac:dyDescent="0.25">
      <c r="A38" s="54"/>
      <c r="B38" s="11" t="s">
        <v>34</v>
      </c>
      <c r="C38" s="8">
        <v>0</v>
      </c>
      <c r="D38" s="8">
        <v>0</v>
      </c>
      <c r="E38" s="8">
        <v>0</v>
      </c>
      <c r="F38" s="8">
        <v>0</v>
      </c>
      <c r="G38" s="8">
        <v>0</v>
      </c>
    </row>
    <row r="39" spans="1:7" ht="15" customHeight="1" x14ac:dyDescent="0.25">
      <c r="A39" s="54"/>
      <c r="B39" s="12" t="s">
        <v>17</v>
      </c>
      <c r="C39" s="9">
        <v>0</v>
      </c>
      <c r="D39" s="9">
        <v>0</v>
      </c>
      <c r="E39" s="9">
        <v>0</v>
      </c>
      <c r="F39" s="9">
        <v>0</v>
      </c>
      <c r="G39" s="9">
        <v>0</v>
      </c>
    </row>
    <row r="40" spans="1:7" ht="15.75" thickBot="1" x14ac:dyDescent="0.3">
      <c r="A40" s="54"/>
      <c r="B40" s="13" t="s">
        <v>35</v>
      </c>
      <c r="C40" s="10">
        <v>0.03</v>
      </c>
      <c r="D40" s="10">
        <v>0.03</v>
      </c>
      <c r="E40" s="10">
        <v>0.03</v>
      </c>
      <c r="F40" s="10">
        <v>0.03</v>
      </c>
      <c r="G40" s="10">
        <v>0.03</v>
      </c>
    </row>
    <row r="41" spans="1:7" ht="15" customHeight="1" thickBot="1" x14ac:dyDescent="0.3">
      <c r="A41" s="54"/>
      <c r="B41" s="201" t="s">
        <v>36</v>
      </c>
      <c r="C41" s="201"/>
      <c r="D41" s="201"/>
      <c r="E41" s="201"/>
      <c r="F41" s="201"/>
      <c r="G41" s="201"/>
    </row>
    <row r="42" spans="1:7" x14ac:dyDescent="0.25">
      <c r="A42" s="54"/>
      <c r="B42" s="11" t="s">
        <v>37</v>
      </c>
      <c r="C42" s="8">
        <v>0</v>
      </c>
      <c r="D42" s="8">
        <v>0</v>
      </c>
      <c r="E42" s="8">
        <v>0</v>
      </c>
      <c r="F42" s="8">
        <v>0</v>
      </c>
      <c r="G42" s="8">
        <v>0</v>
      </c>
    </row>
    <row r="43" spans="1:7" ht="15.75" thickBot="1" x14ac:dyDescent="0.3">
      <c r="A43" s="54"/>
      <c r="B43" s="13" t="s">
        <v>38</v>
      </c>
      <c r="C43" s="10">
        <v>0.03</v>
      </c>
      <c r="D43" s="10">
        <v>0.03</v>
      </c>
      <c r="E43" s="10">
        <v>0.03</v>
      </c>
      <c r="F43" s="10">
        <v>0.03</v>
      </c>
      <c r="G43" s="10">
        <v>0.03</v>
      </c>
    </row>
    <row r="44" spans="1:7" ht="15.75" thickBot="1" x14ac:dyDescent="0.3">
      <c r="A44" s="54"/>
      <c r="B44" s="201" t="s">
        <v>39</v>
      </c>
      <c r="C44" s="201"/>
      <c r="D44" s="201"/>
      <c r="E44" s="201"/>
      <c r="F44" s="201"/>
      <c r="G44" s="201"/>
    </row>
    <row r="45" spans="1:7" ht="24" x14ac:dyDescent="0.25">
      <c r="A45" s="54"/>
      <c r="B45" s="2" t="s">
        <v>211</v>
      </c>
      <c r="C45" s="14">
        <v>2006087.0645427431</v>
      </c>
      <c r="D45" s="14">
        <v>1602753.6209288829</v>
      </c>
      <c r="E45" s="14">
        <v>1635736.1463215263</v>
      </c>
      <c r="F45" s="14">
        <v>1533840.7461884525</v>
      </c>
      <c r="G45" s="14">
        <v>1944119.7942654642</v>
      </c>
    </row>
    <row r="46" spans="1:7" x14ac:dyDescent="0.25">
      <c r="A46" s="54"/>
      <c r="B46" s="12" t="s">
        <v>40</v>
      </c>
      <c r="C46" s="15">
        <v>1981002.8944248869</v>
      </c>
      <c r="D46" s="15">
        <v>1542287.9088770514</v>
      </c>
      <c r="E46" s="15">
        <v>1449181.5776867724</v>
      </c>
      <c r="F46" s="15">
        <v>1441710.6990714062</v>
      </c>
      <c r="G46" s="15">
        <v>1429114.8424963979</v>
      </c>
    </row>
    <row r="47" spans="1:7" x14ac:dyDescent="0.25">
      <c r="A47" s="54"/>
      <c r="B47" s="12" t="s">
        <v>41</v>
      </c>
      <c r="C47" s="15">
        <v>726871.38036783319</v>
      </c>
      <c r="D47" s="15">
        <v>551797.05926602136</v>
      </c>
      <c r="E47" s="15">
        <v>477472.23518630821</v>
      </c>
      <c r="F47" s="15">
        <v>509391.94524471986</v>
      </c>
      <c r="G47" s="15">
        <v>480175.1273442941</v>
      </c>
    </row>
    <row r="48" spans="1:7" x14ac:dyDescent="0.25">
      <c r="A48" s="54"/>
      <c r="B48" s="4" t="s">
        <v>42</v>
      </c>
      <c r="C48" s="15">
        <v>1254131.5140570537</v>
      </c>
      <c r="D48" s="15">
        <v>990490.84961103008</v>
      </c>
      <c r="E48" s="15">
        <v>971709.34250046429</v>
      </c>
      <c r="F48" s="15">
        <v>932318.7538266863</v>
      </c>
      <c r="G48" s="15">
        <v>948939.7151521038</v>
      </c>
    </row>
    <row r="49" spans="1:7" ht="15.75" thickBot="1" x14ac:dyDescent="0.3">
      <c r="A49" s="54"/>
      <c r="B49" s="6" t="s">
        <v>43</v>
      </c>
      <c r="C49" s="16">
        <v>1.599582692929189</v>
      </c>
      <c r="D49" s="16">
        <v>1.618140764812003</v>
      </c>
      <c r="E49" s="16">
        <v>1.6833594931920135</v>
      </c>
      <c r="F49" s="16">
        <v>1.6451892015395266</v>
      </c>
      <c r="G49" s="16">
        <v>2.0487284526328891</v>
      </c>
    </row>
    <row r="50" spans="1:7" ht="15.75" thickBot="1" x14ac:dyDescent="0.3">
      <c r="A50" s="54"/>
      <c r="B50" s="201" t="s">
        <v>44</v>
      </c>
      <c r="C50" s="201"/>
      <c r="D50" s="201"/>
      <c r="E50" s="201"/>
      <c r="F50" s="201"/>
      <c r="G50" s="201"/>
    </row>
    <row r="51" spans="1:7" x14ac:dyDescent="0.25">
      <c r="A51" s="54"/>
      <c r="B51" s="2" t="s">
        <v>45</v>
      </c>
      <c r="C51" s="14">
        <v>4142570.641251714</v>
      </c>
      <c r="D51" s="14">
        <v>4254226.9224655395</v>
      </c>
      <c r="E51" s="14">
        <v>4184193.3398884051</v>
      </c>
      <c r="F51" s="14">
        <v>4095830.2509442903</v>
      </c>
      <c r="G51" s="14">
        <v>4089144.7935859761</v>
      </c>
    </row>
    <row r="52" spans="1:7" x14ac:dyDescent="0.25">
      <c r="A52" s="54"/>
      <c r="B52" s="55" t="s">
        <v>46</v>
      </c>
      <c r="C52" s="15">
        <v>2680410.1046468834</v>
      </c>
      <c r="D52" s="15">
        <v>2659341.6992782219</v>
      </c>
      <c r="E52" s="15">
        <v>2463056.0618253225</v>
      </c>
      <c r="F52" s="15">
        <v>2417430.7631763751</v>
      </c>
      <c r="G52" s="15">
        <v>2448367.4343532608</v>
      </c>
    </row>
    <row r="53" spans="1:7" ht="15.75" thickBot="1" x14ac:dyDescent="0.3">
      <c r="A53" s="54"/>
      <c r="B53" s="6" t="s">
        <v>47</v>
      </c>
      <c r="C53" s="10">
        <v>1.5449999999999999</v>
      </c>
      <c r="D53" s="10">
        <v>1.5997293328721875</v>
      </c>
      <c r="E53" s="10">
        <v>1.6987812030504819</v>
      </c>
      <c r="F53" s="10">
        <v>1.6942906135448421</v>
      </c>
      <c r="G53" s="10">
        <v>1.6701516023333787</v>
      </c>
    </row>
    <row r="54" spans="1:7" ht="14.45" customHeight="1" x14ac:dyDescent="0.25">
      <c r="A54" s="54"/>
      <c r="B54" s="53"/>
      <c r="C54" s="54"/>
      <c r="D54" s="54"/>
      <c r="E54" s="54"/>
      <c r="F54" s="54"/>
      <c r="G54" s="54"/>
    </row>
    <row r="55" spans="1:7" x14ac:dyDescent="0.25">
      <c r="A55" s="54"/>
      <c r="B55" s="53"/>
      <c r="C55" s="54"/>
      <c r="D55" s="54"/>
      <c r="E55" s="54"/>
      <c r="F55" s="54"/>
      <c r="G55" s="54"/>
    </row>
    <row r="56" spans="1:7" x14ac:dyDescent="0.25">
      <c r="A56" s="54"/>
      <c r="B56" s="53"/>
      <c r="C56" s="54"/>
      <c r="D56" s="54"/>
      <c r="E56" s="54"/>
      <c r="F56" s="54"/>
      <c r="G56" s="54"/>
    </row>
  </sheetData>
  <mergeCells count="10">
    <mergeCell ref="B5:G5"/>
    <mergeCell ref="B9:G9"/>
    <mergeCell ref="B12:G12"/>
    <mergeCell ref="B50:G50"/>
    <mergeCell ref="B37:G37"/>
    <mergeCell ref="B41:G41"/>
    <mergeCell ref="B44:G44"/>
    <mergeCell ref="B19:G19"/>
    <mergeCell ref="B24:G24"/>
    <mergeCell ref="B34:G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1393-6351-492E-AAF2-DB938F3F7C90}">
  <dimension ref="A1:E40"/>
  <sheetViews>
    <sheetView showGridLines="0" workbookViewId="0">
      <selection activeCell="D23" sqref="D23"/>
    </sheetView>
  </sheetViews>
  <sheetFormatPr defaultRowHeight="15" x14ac:dyDescent="0.25"/>
  <cols>
    <col min="2" max="2" width="48.28515625" customWidth="1"/>
    <col min="3" max="5" width="14.5703125" customWidth="1"/>
  </cols>
  <sheetData>
    <row r="1" spans="1:5" ht="14.45" customHeight="1" x14ac:dyDescent="0.25">
      <c r="A1" s="100" t="s">
        <v>115</v>
      </c>
    </row>
    <row r="2" spans="1:5" ht="14.45" customHeight="1" x14ac:dyDescent="0.25"/>
    <row r="3" spans="1:5" ht="14.45" customHeight="1" thickBot="1" x14ac:dyDescent="0.3"/>
    <row r="4" spans="1:5" ht="15.75" thickBot="1" x14ac:dyDescent="0.3">
      <c r="B4" s="202" t="s">
        <v>4</v>
      </c>
      <c r="C4" s="203" t="s">
        <v>80</v>
      </c>
      <c r="D4" s="203"/>
      <c r="E4" s="204" t="s">
        <v>81</v>
      </c>
    </row>
    <row r="5" spans="1:5" ht="15.75" thickBot="1" x14ac:dyDescent="0.3">
      <c r="B5" s="202"/>
      <c r="C5" s="203"/>
      <c r="D5" s="203"/>
      <c r="E5" s="204"/>
    </row>
    <row r="6" spans="1:5" ht="15.75" thickBot="1" x14ac:dyDescent="0.3">
      <c r="B6" s="202"/>
      <c r="C6" s="165">
        <v>46112</v>
      </c>
      <c r="D6" s="165">
        <v>46022</v>
      </c>
      <c r="E6" s="167">
        <v>46112</v>
      </c>
    </row>
    <row r="7" spans="1:5" x14ac:dyDescent="0.25">
      <c r="B7" s="89" t="s">
        <v>82</v>
      </c>
      <c r="C7" s="90">
        <v>1858067</v>
      </c>
      <c r="D7" s="90">
        <v>1762403</v>
      </c>
      <c r="E7" s="91">
        <v>148645</v>
      </c>
    </row>
    <row r="8" spans="1:5" x14ac:dyDescent="0.25">
      <c r="B8" s="83" t="s">
        <v>83</v>
      </c>
      <c r="C8" s="92">
        <v>124908</v>
      </c>
      <c r="D8" s="92">
        <v>129036</v>
      </c>
      <c r="E8" s="93">
        <v>9993</v>
      </c>
    </row>
    <row r="9" spans="1:5" x14ac:dyDescent="0.25">
      <c r="B9" s="83" t="s">
        <v>84</v>
      </c>
      <c r="C9" s="92">
        <v>672641</v>
      </c>
      <c r="D9" s="92">
        <v>629031</v>
      </c>
      <c r="E9" s="93">
        <v>53811</v>
      </c>
    </row>
    <row r="10" spans="1:5" x14ac:dyDescent="0.25">
      <c r="B10" s="83" t="s">
        <v>85</v>
      </c>
      <c r="C10" s="92">
        <v>273654</v>
      </c>
      <c r="D10" s="92">
        <v>274182</v>
      </c>
      <c r="E10" s="93">
        <v>21892</v>
      </c>
    </row>
    <row r="11" spans="1:5" ht="15" customHeight="1" x14ac:dyDescent="0.25">
      <c r="B11" s="83" t="s">
        <v>86</v>
      </c>
      <c r="C11" s="92">
        <v>0</v>
      </c>
      <c r="D11" s="92">
        <v>0</v>
      </c>
      <c r="E11" s="93">
        <v>0</v>
      </c>
    </row>
    <row r="12" spans="1:5" x14ac:dyDescent="0.25">
      <c r="B12" s="83" t="s">
        <v>87</v>
      </c>
      <c r="C12" s="92">
        <v>786864</v>
      </c>
      <c r="D12" s="92">
        <v>730154</v>
      </c>
      <c r="E12" s="93">
        <v>62949</v>
      </c>
    </row>
    <row r="13" spans="1:5" x14ac:dyDescent="0.25">
      <c r="B13" s="94" t="s">
        <v>88</v>
      </c>
      <c r="C13" s="85">
        <v>40128</v>
      </c>
      <c r="D13" s="85">
        <v>27054</v>
      </c>
      <c r="E13" s="86">
        <v>3210</v>
      </c>
    </row>
    <row r="14" spans="1:5" x14ac:dyDescent="0.25">
      <c r="B14" s="83" t="s">
        <v>83</v>
      </c>
      <c r="C14" s="92">
        <v>26784</v>
      </c>
      <c r="D14" s="92">
        <v>26784</v>
      </c>
      <c r="E14" s="93">
        <v>2143</v>
      </c>
    </row>
    <row r="15" spans="1:5" x14ac:dyDescent="0.25">
      <c r="B15" s="83" t="s">
        <v>89</v>
      </c>
      <c r="C15" s="92">
        <v>0</v>
      </c>
      <c r="D15" s="92">
        <v>0</v>
      </c>
      <c r="E15" s="93">
        <v>0</v>
      </c>
    </row>
    <row r="16" spans="1:5" x14ac:dyDescent="0.25">
      <c r="B16" s="83" t="s">
        <v>90</v>
      </c>
      <c r="C16" s="92">
        <v>5</v>
      </c>
      <c r="D16" s="92">
        <v>3</v>
      </c>
      <c r="E16" s="93">
        <v>0</v>
      </c>
    </row>
    <row r="17" spans="2:5" x14ac:dyDescent="0.25">
      <c r="B17" s="83" t="s">
        <v>91</v>
      </c>
      <c r="C17" s="92">
        <v>13339</v>
      </c>
      <c r="D17" s="92">
        <v>267</v>
      </c>
      <c r="E17" s="93">
        <v>1067</v>
      </c>
    </row>
    <row r="18" spans="2:5" x14ac:dyDescent="0.25">
      <c r="B18" s="94" t="s">
        <v>92</v>
      </c>
      <c r="C18" s="85">
        <v>5728</v>
      </c>
      <c r="D18" s="85">
        <v>5657</v>
      </c>
      <c r="E18" s="86">
        <v>458</v>
      </c>
    </row>
    <row r="19" spans="2:5" x14ac:dyDescent="0.25">
      <c r="B19" s="83" t="s">
        <v>93</v>
      </c>
      <c r="C19" s="92">
        <v>0</v>
      </c>
      <c r="D19" s="92">
        <v>0</v>
      </c>
      <c r="E19" s="93">
        <v>0</v>
      </c>
    </row>
    <row r="20" spans="2:5" x14ac:dyDescent="0.25">
      <c r="B20" s="83" t="s">
        <v>94</v>
      </c>
      <c r="C20" s="92">
        <v>5728</v>
      </c>
      <c r="D20" s="92">
        <v>5657</v>
      </c>
      <c r="E20" s="93">
        <v>458</v>
      </c>
    </row>
    <row r="21" spans="2:5" x14ac:dyDescent="0.25">
      <c r="B21" s="83" t="s">
        <v>95</v>
      </c>
      <c r="C21" s="92">
        <v>0</v>
      </c>
      <c r="D21" s="92">
        <v>0</v>
      </c>
      <c r="E21" s="93">
        <v>0</v>
      </c>
    </row>
    <row r="22" spans="2:5" x14ac:dyDescent="0.25">
      <c r="B22" s="94" t="s">
        <v>96</v>
      </c>
      <c r="C22" s="85">
        <v>0</v>
      </c>
      <c r="D22" s="85">
        <v>0</v>
      </c>
      <c r="E22" s="86">
        <v>0</v>
      </c>
    </row>
    <row r="23" spans="2:5" x14ac:dyDescent="0.25">
      <c r="B23" s="94" t="s">
        <v>97</v>
      </c>
      <c r="C23" s="85">
        <v>43310</v>
      </c>
      <c r="D23" s="85">
        <v>45773</v>
      </c>
      <c r="E23" s="86">
        <v>3465</v>
      </c>
    </row>
    <row r="24" spans="2:5" x14ac:dyDescent="0.25">
      <c r="B24" s="83" t="s">
        <v>98</v>
      </c>
      <c r="C24" s="92">
        <v>43310</v>
      </c>
      <c r="D24" s="92">
        <v>45773</v>
      </c>
      <c r="E24" s="93">
        <v>3465</v>
      </c>
    </row>
    <row r="25" spans="2:5" x14ac:dyDescent="0.25">
      <c r="B25" s="83" t="s">
        <v>99</v>
      </c>
      <c r="C25" s="92">
        <v>0</v>
      </c>
      <c r="D25" s="92">
        <v>0</v>
      </c>
      <c r="E25" s="93">
        <v>0</v>
      </c>
    </row>
    <row r="26" spans="2:5" x14ac:dyDescent="0.25">
      <c r="B26" s="83" t="s">
        <v>100</v>
      </c>
      <c r="C26" s="92">
        <v>0</v>
      </c>
      <c r="D26" s="92">
        <v>0</v>
      </c>
      <c r="E26" s="93">
        <v>0</v>
      </c>
    </row>
    <row r="27" spans="2:5" x14ac:dyDescent="0.25">
      <c r="B27" s="83" t="s">
        <v>101</v>
      </c>
      <c r="C27" s="92">
        <v>0</v>
      </c>
      <c r="D27" s="92">
        <v>0</v>
      </c>
      <c r="E27" s="93">
        <v>0</v>
      </c>
    </row>
    <row r="28" spans="2:5" x14ac:dyDescent="0.25">
      <c r="B28" s="94" t="s">
        <v>102</v>
      </c>
      <c r="C28" s="85">
        <v>24226</v>
      </c>
      <c r="D28" s="85">
        <v>18463</v>
      </c>
      <c r="E28" s="86">
        <v>1938</v>
      </c>
    </row>
    <row r="29" spans="2:5" x14ac:dyDescent="0.25">
      <c r="B29" s="83" t="s">
        <v>103</v>
      </c>
      <c r="C29" s="92">
        <v>0</v>
      </c>
      <c r="D29" s="92">
        <v>0</v>
      </c>
      <c r="E29" s="93">
        <v>0</v>
      </c>
    </row>
    <row r="30" spans="2:5" x14ac:dyDescent="0.25">
      <c r="B30" s="83" t="s">
        <v>104</v>
      </c>
      <c r="C30" s="92">
        <v>24226</v>
      </c>
      <c r="D30" s="92">
        <v>18463</v>
      </c>
      <c r="E30" s="93">
        <v>1938</v>
      </c>
    </row>
    <row r="31" spans="2:5" ht="15" customHeight="1" x14ac:dyDescent="0.25">
      <c r="B31" s="83" t="s">
        <v>105</v>
      </c>
      <c r="C31" s="92">
        <v>0</v>
      </c>
      <c r="D31" s="92">
        <v>0</v>
      </c>
      <c r="E31" s="93">
        <v>0</v>
      </c>
    </row>
    <row r="32" spans="2:5" x14ac:dyDescent="0.25">
      <c r="B32" s="94" t="s">
        <v>106</v>
      </c>
      <c r="C32" s="85">
        <v>0</v>
      </c>
      <c r="D32" s="85">
        <v>0</v>
      </c>
      <c r="E32" s="86">
        <v>0</v>
      </c>
    </row>
    <row r="33" spans="2:5" x14ac:dyDescent="0.25">
      <c r="B33" s="94" t="s">
        <v>107</v>
      </c>
      <c r="C33" s="85">
        <v>0</v>
      </c>
      <c r="D33" s="85">
        <v>0</v>
      </c>
      <c r="E33" s="86">
        <v>0</v>
      </c>
    </row>
    <row r="34" spans="2:5" x14ac:dyDescent="0.25">
      <c r="B34" s="94" t="s">
        <v>108</v>
      </c>
      <c r="C34" s="85">
        <v>585436</v>
      </c>
      <c r="D34" s="85">
        <v>585436</v>
      </c>
      <c r="E34" s="86">
        <v>46835</v>
      </c>
    </row>
    <row r="35" spans="2:5" x14ac:dyDescent="0.25">
      <c r="B35" s="94" t="s">
        <v>109</v>
      </c>
      <c r="C35" s="85">
        <v>0</v>
      </c>
      <c r="D35" s="85">
        <v>0</v>
      </c>
      <c r="E35" s="86">
        <v>0</v>
      </c>
    </row>
    <row r="36" spans="2:5" ht="24" x14ac:dyDescent="0.25">
      <c r="B36" s="95" t="s">
        <v>110</v>
      </c>
      <c r="C36" s="96">
        <v>3037</v>
      </c>
      <c r="D36" s="96">
        <v>2430</v>
      </c>
      <c r="E36" s="97">
        <v>243</v>
      </c>
    </row>
    <row r="37" spans="2:5" x14ac:dyDescent="0.25">
      <c r="B37" s="95" t="s">
        <v>111</v>
      </c>
      <c r="C37" s="179">
        <v>0.55000000000000004</v>
      </c>
      <c r="D37" s="180">
        <v>0.5</v>
      </c>
      <c r="E37" s="97">
        <v>0</v>
      </c>
    </row>
    <row r="38" spans="2:5" x14ac:dyDescent="0.25">
      <c r="B38" s="95" t="s">
        <v>112</v>
      </c>
      <c r="C38" s="96">
        <v>0</v>
      </c>
      <c r="D38" s="96">
        <v>0</v>
      </c>
      <c r="E38" s="97">
        <v>0</v>
      </c>
    </row>
    <row r="39" spans="2:5" ht="15.75" thickBot="1" x14ac:dyDescent="0.3">
      <c r="B39" s="95" t="s">
        <v>113</v>
      </c>
      <c r="C39" s="96">
        <v>0</v>
      </c>
      <c r="D39" s="96">
        <v>0</v>
      </c>
      <c r="E39" s="97">
        <v>0</v>
      </c>
    </row>
    <row r="40" spans="2:5" ht="15.75" thickBot="1" x14ac:dyDescent="0.3">
      <c r="B40" s="87" t="s">
        <v>114</v>
      </c>
      <c r="C40" s="98">
        <v>2556893</v>
      </c>
      <c r="D40" s="98">
        <v>2444786</v>
      </c>
      <c r="E40" s="99">
        <v>204551</v>
      </c>
    </row>
  </sheetData>
  <mergeCells count="3">
    <mergeCell ref="B4:B6"/>
    <mergeCell ref="C4:D5"/>
    <mergeCell ref="E4: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A3DC-E10E-4898-8CF3-8051D23F3CBE}">
  <dimension ref="A1:G17"/>
  <sheetViews>
    <sheetView showGridLines="0" workbookViewId="0">
      <selection activeCell="D16" sqref="D16"/>
    </sheetView>
  </sheetViews>
  <sheetFormatPr defaultRowHeight="15" x14ac:dyDescent="0.25"/>
  <cols>
    <col min="2" max="2" width="26.7109375" customWidth="1"/>
    <col min="3" max="7" width="28.28515625" customWidth="1"/>
  </cols>
  <sheetData>
    <row r="1" spans="1:7" ht="14.45" customHeight="1" x14ac:dyDescent="0.25">
      <c r="A1" s="100" t="s">
        <v>149</v>
      </c>
      <c r="B1" s="103"/>
      <c r="C1" s="103"/>
      <c r="D1" s="103"/>
      <c r="E1" s="103"/>
      <c r="F1" s="103"/>
      <c r="G1" s="103"/>
    </row>
    <row r="2" spans="1:7" ht="14.45" customHeight="1" x14ac:dyDescent="0.25">
      <c r="A2" s="104"/>
      <c r="B2" s="104"/>
      <c r="C2" s="104"/>
      <c r="D2" s="104"/>
      <c r="E2" s="104"/>
      <c r="F2" s="104"/>
      <c r="G2" s="104"/>
    </row>
    <row r="3" spans="1:7" ht="14.45" customHeight="1" thickBot="1" x14ac:dyDescent="0.3">
      <c r="A3" s="104"/>
      <c r="B3" s="104"/>
      <c r="C3" s="104"/>
      <c r="D3" s="104"/>
      <c r="E3" s="104"/>
      <c r="F3" s="104"/>
      <c r="G3" s="104"/>
    </row>
    <row r="4" spans="1:7" ht="15.75" thickBot="1" x14ac:dyDescent="0.3">
      <c r="A4" s="105"/>
      <c r="B4" s="205"/>
      <c r="C4" s="207" t="s">
        <v>150</v>
      </c>
      <c r="D4" s="207"/>
      <c r="E4" s="207"/>
      <c r="F4" s="207"/>
      <c r="G4" s="207"/>
    </row>
    <row r="5" spans="1:7" x14ac:dyDescent="0.25">
      <c r="A5" s="208"/>
      <c r="B5" s="205"/>
      <c r="C5" s="209" t="s">
        <v>151</v>
      </c>
      <c r="D5" s="209" t="s">
        <v>152</v>
      </c>
      <c r="E5" s="209" t="s">
        <v>153</v>
      </c>
      <c r="F5" s="209" t="s">
        <v>122</v>
      </c>
      <c r="G5" s="209" t="s">
        <v>123</v>
      </c>
    </row>
    <row r="6" spans="1:7" x14ac:dyDescent="0.25">
      <c r="A6" s="208"/>
      <c r="B6" s="205"/>
      <c r="C6" s="210"/>
      <c r="D6" s="210"/>
      <c r="E6" s="210"/>
      <c r="F6" s="210"/>
      <c r="G6" s="210"/>
    </row>
    <row r="7" spans="1:7" ht="15.75" thickBot="1" x14ac:dyDescent="0.3">
      <c r="A7" s="208"/>
      <c r="B7" s="206"/>
      <c r="C7" s="211"/>
      <c r="D7" s="211"/>
      <c r="E7" s="211"/>
      <c r="F7" s="211"/>
      <c r="G7" s="211"/>
    </row>
    <row r="8" spans="1:7" ht="24" x14ac:dyDescent="0.25">
      <c r="B8" s="50" t="s">
        <v>154</v>
      </c>
      <c r="C8" s="82">
        <v>1733159</v>
      </c>
      <c r="D8" s="90">
        <v>124907</v>
      </c>
      <c r="E8" s="90">
        <v>1858066</v>
      </c>
      <c r="F8" s="82">
        <v>1902393</v>
      </c>
      <c r="G8" s="82">
        <v>1833319</v>
      </c>
    </row>
    <row r="9" spans="1:7" x14ac:dyDescent="0.25">
      <c r="B9" s="50" t="s">
        <v>155</v>
      </c>
      <c r="C9" s="84">
        <v>13006</v>
      </c>
      <c r="D9" s="84">
        <v>27121</v>
      </c>
      <c r="E9" s="84">
        <v>40127</v>
      </c>
      <c r="F9" s="84">
        <v>50834</v>
      </c>
      <c r="G9" s="84">
        <v>50834</v>
      </c>
    </row>
    <row r="10" spans="1:7" x14ac:dyDescent="0.25">
      <c r="B10" s="50" t="s">
        <v>156</v>
      </c>
      <c r="C10" s="102"/>
      <c r="D10" s="84">
        <v>5728</v>
      </c>
      <c r="E10" s="84">
        <v>5728</v>
      </c>
      <c r="F10" s="84">
        <v>5728</v>
      </c>
      <c r="G10" s="84">
        <v>5728</v>
      </c>
    </row>
    <row r="11" spans="1:7" ht="24" x14ac:dyDescent="0.25">
      <c r="B11" s="50" t="s">
        <v>157</v>
      </c>
      <c r="C11" s="84">
        <v>43310</v>
      </c>
      <c r="D11" s="84">
        <v>0</v>
      </c>
      <c r="E11" s="84">
        <v>43310</v>
      </c>
      <c r="F11" s="84">
        <v>42225</v>
      </c>
      <c r="G11" s="84">
        <v>42225</v>
      </c>
    </row>
    <row r="12" spans="1:7" x14ac:dyDescent="0.25">
      <c r="B12" s="50" t="s">
        <v>158</v>
      </c>
      <c r="C12" s="84">
        <v>0</v>
      </c>
      <c r="D12" s="84">
        <v>118598</v>
      </c>
      <c r="E12" s="84">
        <v>118598</v>
      </c>
      <c r="F12" s="84">
        <v>24226</v>
      </c>
      <c r="G12" s="84">
        <v>24226</v>
      </c>
    </row>
    <row r="13" spans="1:7" x14ac:dyDescent="0.25">
      <c r="B13" s="50" t="s">
        <v>159</v>
      </c>
      <c r="C13" s="102"/>
      <c r="D13" s="84">
        <v>491064</v>
      </c>
      <c r="E13" s="84">
        <v>491064</v>
      </c>
      <c r="F13" s="84">
        <v>585436</v>
      </c>
      <c r="G13" s="84">
        <v>585436</v>
      </c>
    </row>
    <row r="14" spans="1:7" ht="24.75" thickBot="1" x14ac:dyDescent="0.3">
      <c r="B14" s="50" t="s">
        <v>160</v>
      </c>
      <c r="C14" s="102"/>
      <c r="D14" s="84">
        <v>0</v>
      </c>
      <c r="E14" s="84">
        <v>0</v>
      </c>
      <c r="F14" s="84">
        <v>0</v>
      </c>
      <c r="G14" s="84">
        <v>0</v>
      </c>
    </row>
    <row r="15" spans="1:7" ht="15.75" thickBot="1" x14ac:dyDescent="0.3">
      <c r="B15" s="87" t="s">
        <v>114</v>
      </c>
      <c r="C15" s="88">
        <v>1789475</v>
      </c>
      <c r="D15" s="88">
        <v>767418</v>
      </c>
      <c r="E15" s="88">
        <v>2556893</v>
      </c>
      <c r="F15" s="88">
        <v>2610842</v>
      </c>
      <c r="G15" s="88">
        <v>2541768</v>
      </c>
    </row>
    <row r="17" spans="3:7" x14ac:dyDescent="0.25">
      <c r="C17" s="176"/>
      <c r="D17" s="176"/>
      <c r="E17" s="176"/>
      <c r="F17" s="176"/>
      <c r="G17" s="176"/>
    </row>
  </sheetData>
  <mergeCells count="8">
    <mergeCell ref="B4:B7"/>
    <mergeCell ref="C4:G4"/>
    <mergeCell ref="A5:A7"/>
    <mergeCell ref="C5:C7"/>
    <mergeCell ref="D5:D7"/>
    <mergeCell ref="E5:E7"/>
    <mergeCell ref="F5:F7"/>
    <mergeCell ref="G5:G7"/>
  </mergeCells>
  <conditionalFormatting sqref="C5:G5">
    <cfRule type="cellIs" dxfId="1" priority="1" stopIfTrue="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3E0F-F05B-462F-BA29-DA7F37313547}">
  <dimension ref="A1:G33"/>
  <sheetViews>
    <sheetView showGridLines="0" topLeftCell="A4" workbookViewId="0">
      <selection activeCell="B31" sqref="B31"/>
    </sheetView>
  </sheetViews>
  <sheetFormatPr defaultRowHeight="15" x14ac:dyDescent="0.25"/>
  <cols>
    <col min="2" max="2" width="43" customWidth="1"/>
    <col min="3" max="7" width="24.7109375" customWidth="1"/>
  </cols>
  <sheetData>
    <row r="1" spans="1:7" ht="14.45" customHeight="1" x14ac:dyDescent="0.25">
      <c r="A1" s="100" t="s">
        <v>116</v>
      </c>
      <c r="B1" s="100"/>
      <c r="C1" s="100"/>
      <c r="D1" s="100"/>
      <c r="E1" s="100"/>
      <c r="F1" s="100"/>
      <c r="G1" s="100"/>
    </row>
    <row r="2" spans="1:7" ht="14.45" customHeight="1" x14ac:dyDescent="0.25">
      <c r="A2" s="101"/>
      <c r="B2" s="101"/>
      <c r="C2" s="101"/>
      <c r="D2" s="101"/>
      <c r="E2" s="101"/>
      <c r="F2" s="101"/>
      <c r="G2" s="101"/>
    </row>
    <row r="3" spans="1:7" ht="14.45" customHeight="1" thickBot="1" x14ac:dyDescent="0.3">
      <c r="A3" s="101"/>
      <c r="B3" s="101"/>
      <c r="C3" s="101"/>
      <c r="D3" s="101"/>
      <c r="E3" s="101"/>
      <c r="F3" s="101"/>
      <c r="G3" s="101"/>
    </row>
    <row r="4" spans="1:7" ht="15.75" thickBot="1" x14ac:dyDescent="0.3">
      <c r="A4" s="212"/>
      <c r="B4" s="205" t="s">
        <v>117</v>
      </c>
      <c r="C4" s="203" t="s">
        <v>118</v>
      </c>
      <c r="D4" s="203"/>
      <c r="E4" s="203"/>
      <c r="F4" s="203"/>
      <c r="G4" s="203"/>
    </row>
    <row r="5" spans="1:7" x14ac:dyDescent="0.25">
      <c r="A5" s="212"/>
      <c r="B5" s="205"/>
      <c r="C5" s="209" t="s">
        <v>119</v>
      </c>
      <c r="D5" s="209" t="s">
        <v>120</v>
      </c>
      <c r="E5" s="209" t="s">
        <v>121</v>
      </c>
      <c r="F5" s="209" t="s">
        <v>122</v>
      </c>
      <c r="G5" s="209" t="s">
        <v>123</v>
      </c>
    </row>
    <row r="6" spans="1:7" x14ac:dyDescent="0.25">
      <c r="A6" s="212"/>
      <c r="B6" s="205"/>
      <c r="C6" s="210"/>
      <c r="D6" s="210"/>
      <c r="E6" s="210"/>
      <c r="F6" s="210"/>
      <c r="G6" s="210"/>
    </row>
    <row r="7" spans="1:7" ht="15.75" thickBot="1" x14ac:dyDescent="0.3">
      <c r="A7" s="212"/>
      <c r="B7" s="206"/>
      <c r="C7" s="211"/>
      <c r="D7" s="211"/>
      <c r="E7" s="211"/>
      <c r="F7" s="211"/>
      <c r="G7" s="211"/>
    </row>
    <row r="8" spans="1:7" x14ac:dyDescent="0.25">
      <c r="B8" s="50" t="s">
        <v>124</v>
      </c>
      <c r="C8" s="177">
        <v>75532</v>
      </c>
      <c r="D8" s="177">
        <v>84592</v>
      </c>
      <c r="E8" s="177">
        <v>75532</v>
      </c>
      <c r="F8" s="177">
        <v>84592</v>
      </c>
      <c r="G8" s="177">
        <v>84592</v>
      </c>
    </row>
    <row r="9" spans="1:7" x14ac:dyDescent="0.25">
      <c r="B9" s="50" t="s">
        <v>125</v>
      </c>
      <c r="C9" s="84">
        <v>0</v>
      </c>
      <c r="D9" s="84">
        <v>0</v>
      </c>
      <c r="E9" s="84">
        <v>180</v>
      </c>
      <c r="F9" s="84">
        <v>180</v>
      </c>
      <c r="G9" s="84">
        <v>180</v>
      </c>
    </row>
    <row r="10" spans="1:7" x14ac:dyDescent="0.25">
      <c r="B10" s="50" t="s">
        <v>126</v>
      </c>
      <c r="C10" s="84">
        <v>0</v>
      </c>
      <c r="D10" s="84">
        <v>0</v>
      </c>
      <c r="E10" s="84">
        <v>1</v>
      </c>
      <c r="F10" s="84">
        <v>1</v>
      </c>
      <c r="G10" s="84">
        <v>1</v>
      </c>
    </row>
    <row r="11" spans="1:7" ht="15" customHeight="1" x14ac:dyDescent="0.25">
      <c r="B11" s="50" t="s">
        <v>127</v>
      </c>
      <c r="C11" s="84">
        <v>0</v>
      </c>
      <c r="D11" s="84">
        <v>0</v>
      </c>
      <c r="E11" s="84">
        <v>0</v>
      </c>
      <c r="F11" s="84">
        <v>0</v>
      </c>
      <c r="G11" s="84">
        <v>0</v>
      </c>
    </row>
    <row r="12" spans="1:7" x14ac:dyDescent="0.25">
      <c r="B12" s="50" t="s">
        <v>128</v>
      </c>
      <c r="C12" s="84">
        <v>0</v>
      </c>
      <c r="D12" s="84">
        <v>0</v>
      </c>
      <c r="E12" s="84">
        <v>0</v>
      </c>
      <c r="F12" s="84">
        <v>0</v>
      </c>
      <c r="G12" s="84">
        <v>0</v>
      </c>
    </row>
    <row r="13" spans="1:7" x14ac:dyDescent="0.25">
      <c r="B13" s="50" t="s">
        <v>129</v>
      </c>
      <c r="C13" s="84">
        <v>25186</v>
      </c>
      <c r="D13" s="84">
        <v>16564</v>
      </c>
      <c r="E13" s="84">
        <v>31219</v>
      </c>
      <c r="F13" s="84">
        <v>22598</v>
      </c>
      <c r="G13" s="84">
        <v>22598</v>
      </c>
    </row>
    <row r="14" spans="1:7" x14ac:dyDescent="0.25">
      <c r="B14" s="50" t="s">
        <v>130</v>
      </c>
      <c r="C14" s="84">
        <v>0</v>
      </c>
      <c r="D14" s="84">
        <v>0</v>
      </c>
      <c r="E14" s="84">
        <v>14721</v>
      </c>
      <c r="F14" s="84">
        <v>14721</v>
      </c>
      <c r="G14" s="84">
        <v>14721</v>
      </c>
    </row>
    <row r="15" spans="1:7" x14ac:dyDescent="0.25">
      <c r="B15" s="50" t="s">
        <v>131</v>
      </c>
      <c r="C15" s="84">
        <v>741583</v>
      </c>
      <c r="D15" s="92">
        <v>423068</v>
      </c>
      <c r="E15" s="92">
        <v>758048</v>
      </c>
      <c r="F15" s="84">
        <v>508606</v>
      </c>
      <c r="G15" s="84">
        <v>439532</v>
      </c>
    </row>
    <row r="16" spans="1:7" x14ac:dyDescent="0.25">
      <c r="B16" s="83" t="s">
        <v>132</v>
      </c>
      <c r="C16" s="84">
        <v>741583</v>
      </c>
      <c r="D16" s="92">
        <v>932937</v>
      </c>
      <c r="E16" s="92">
        <v>741583</v>
      </c>
      <c r="F16" s="84">
        <v>1002011</v>
      </c>
      <c r="G16" s="84">
        <v>932937</v>
      </c>
    </row>
    <row r="17" spans="2:7" x14ac:dyDescent="0.25">
      <c r="B17" s="83" t="s">
        <v>133</v>
      </c>
      <c r="C17" s="84">
        <v>0</v>
      </c>
      <c r="D17" s="92">
        <v>0</v>
      </c>
      <c r="E17" s="92">
        <v>0</v>
      </c>
      <c r="F17" s="84">
        <v>0</v>
      </c>
      <c r="G17" s="84">
        <v>0</v>
      </c>
    </row>
    <row r="18" spans="2:7" x14ac:dyDescent="0.25">
      <c r="B18" s="83" t="s">
        <v>134</v>
      </c>
      <c r="C18" s="84">
        <v>469313</v>
      </c>
      <c r="D18" s="92">
        <v>419936</v>
      </c>
      <c r="E18" s="92">
        <v>485778</v>
      </c>
      <c r="F18" s="84">
        <v>489010</v>
      </c>
      <c r="G18" s="84">
        <v>419936</v>
      </c>
    </row>
    <row r="19" spans="2:7" x14ac:dyDescent="0.25">
      <c r="B19" s="83" t="s">
        <v>135</v>
      </c>
      <c r="C19" s="84">
        <v>272270</v>
      </c>
      <c r="D19" s="92">
        <v>3132</v>
      </c>
      <c r="E19" s="92">
        <v>272270</v>
      </c>
      <c r="F19" s="84">
        <v>3132</v>
      </c>
      <c r="G19" s="84">
        <v>3132</v>
      </c>
    </row>
    <row r="20" spans="2:7" x14ac:dyDescent="0.25">
      <c r="B20" s="83" t="s">
        <v>136</v>
      </c>
      <c r="C20" s="84">
        <v>0</v>
      </c>
      <c r="D20" s="92">
        <v>0</v>
      </c>
      <c r="E20" s="92">
        <v>0</v>
      </c>
      <c r="F20" s="84">
        <v>0</v>
      </c>
      <c r="G20" s="84">
        <v>0</v>
      </c>
    </row>
    <row r="21" spans="2:7" x14ac:dyDescent="0.25">
      <c r="B21" s="50" t="s">
        <v>137</v>
      </c>
      <c r="C21" s="84">
        <v>786864</v>
      </c>
      <c r="D21" s="92">
        <v>293240</v>
      </c>
      <c r="E21" s="92">
        <v>816990</v>
      </c>
      <c r="F21" s="84">
        <v>323367</v>
      </c>
      <c r="G21" s="84">
        <v>323367</v>
      </c>
    </row>
    <row r="22" spans="2:7" x14ac:dyDescent="0.25">
      <c r="B22" s="83" t="s">
        <v>138</v>
      </c>
      <c r="C22" s="84">
        <v>0</v>
      </c>
      <c r="D22" s="84">
        <v>0</v>
      </c>
      <c r="E22" s="84">
        <v>0</v>
      </c>
      <c r="F22" s="84">
        <v>0</v>
      </c>
      <c r="G22" s="84">
        <v>0</v>
      </c>
    </row>
    <row r="23" spans="2:7" x14ac:dyDescent="0.25">
      <c r="B23" s="83" t="s">
        <v>139</v>
      </c>
      <c r="C23" s="84">
        <v>0</v>
      </c>
      <c r="D23" s="84">
        <v>0</v>
      </c>
      <c r="E23" s="84">
        <v>0</v>
      </c>
      <c r="F23" s="84">
        <v>0</v>
      </c>
      <c r="G23" s="84">
        <v>0</v>
      </c>
    </row>
    <row r="24" spans="2:7" x14ac:dyDescent="0.25">
      <c r="B24" s="83" t="s">
        <v>140</v>
      </c>
      <c r="C24" s="84">
        <v>453429</v>
      </c>
      <c r="D24" s="84">
        <v>0</v>
      </c>
      <c r="E24" s="84">
        <v>480225</v>
      </c>
      <c r="F24" s="84">
        <v>0</v>
      </c>
      <c r="G24" s="84">
        <v>293240</v>
      </c>
    </row>
    <row r="25" spans="2:7" ht="15" customHeight="1" x14ac:dyDescent="0.25">
      <c r="B25" s="83" t="s">
        <v>141</v>
      </c>
      <c r="C25" s="84">
        <v>333435</v>
      </c>
      <c r="D25" s="84">
        <v>0</v>
      </c>
      <c r="E25" s="84">
        <v>336765</v>
      </c>
      <c r="F25" s="84">
        <v>0</v>
      </c>
      <c r="G25" s="84">
        <v>0</v>
      </c>
    </row>
    <row r="26" spans="2:7" ht="36" x14ac:dyDescent="0.25">
      <c r="B26" s="50" t="s">
        <v>142</v>
      </c>
      <c r="C26" s="84">
        <v>0</v>
      </c>
      <c r="D26" s="84">
        <v>769482</v>
      </c>
      <c r="E26" s="84">
        <v>3330</v>
      </c>
      <c r="F26" s="84">
        <v>769482</v>
      </c>
      <c r="G26" s="84">
        <v>769482</v>
      </c>
    </row>
    <row r="27" spans="2:7" x14ac:dyDescent="0.25">
      <c r="B27" s="50" t="s">
        <v>143</v>
      </c>
      <c r="C27" s="84">
        <v>0</v>
      </c>
      <c r="D27" s="84">
        <v>0</v>
      </c>
      <c r="E27" s="84">
        <v>0</v>
      </c>
      <c r="F27" s="84">
        <v>0</v>
      </c>
      <c r="G27" s="84">
        <v>0</v>
      </c>
    </row>
    <row r="28" spans="2:7" x14ac:dyDescent="0.25">
      <c r="B28" s="50" t="s">
        <v>144</v>
      </c>
      <c r="C28" s="84">
        <v>0</v>
      </c>
      <c r="D28" s="84">
        <v>11768</v>
      </c>
      <c r="E28" s="84">
        <v>948</v>
      </c>
      <c r="F28" s="84">
        <v>12716</v>
      </c>
      <c r="G28" s="84">
        <v>12716</v>
      </c>
    </row>
    <row r="29" spans="2:7" x14ac:dyDescent="0.25">
      <c r="B29" s="50" t="s">
        <v>145</v>
      </c>
      <c r="C29" s="84">
        <v>0</v>
      </c>
      <c r="D29" s="84">
        <v>0</v>
      </c>
      <c r="E29" s="84">
        <v>0</v>
      </c>
      <c r="F29" s="84">
        <v>0</v>
      </c>
      <c r="G29" s="84">
        <v>0</v>
      </c>
    </row>
    <row r="30" spans="2:7" x14ac:dyDescent="0.25">
      <c r="B30" s="50" t="s">
        <v>146</v>
      </c>
      <c r="C30" s="84">
        <v>0</v>
      </c>
      <c r="D30" s="84">
        <v>5704</v>
      </c>
      <c r="E30" s="84">
        <v>0</v>
      </c>
      <c r="F30" s="84">
        <v>5704</v>
      </c>
      <c r="G30" s="84">
        <v>5704</v>
      </c>
    </row>
    <row r="31" spans="2:7" ht="24" customHeight="1" x14ac:dyDescent="0.25">
      <c r="B31" s="50" t="s">
        <v>147</v>
      </c>
      <c r="C31" s="84">
        <v>0</v>
      </c>
      <c r="D31" s="84">
        <v>0</v>
      </c>
      <c r="E31" s="84">
        <v>0</v>
      </c>
      <c r="F31" s="84">
        <v>0</v>
      </c>
      <c r="G31" s="84">
        <v>0</v>
      </c>
    </row>
    <row r="32" spans="2:7" ht="15.75" thickBot="1" x14ac:dyDescent="0.3">
      <c r="B32" s="50" t="s">
        <v>148</v>
      </c>
      <c r="C32" s="84">
        <v>0</v>
      </c>
      <c r="D32" s="84">
        <v>103994</v>
      </c>
      <c r="E32" s="84">
        <v>157098</v>
      </c>
      <c r="F32" s="84">
        <v>157098</v>
      </c>
      <c r="G32" s="84">
        <v>157098</v>
      </c>
    </row>
    <row r="33" spans="2:7" ht="15.75" thickBot="1" x14ac:dyDescent="0.3">
      <c r="B33" s="87" t="s">
        <v>114</v>
      </c>
      <c r="C33" s="88">
        <f>C8+C9+C10+C13+C14+C15+C21+C27+C32</f>
        <v>1629165</v>
      </c>
      <c r="D33" s="88">
        <f>D8+D9+D11+D12+D10+D13+D14+D15+D21+D26+D27+D28+D29+D30+D31+D32</f>
        <v>1708412</v>
      </c>
      <c r="E33" s="88">
        <v>1858066.54047406</v>
      </c>
      <c r="F33" s="88">
        <f>F8+F9+F11+F12+F10+F13+F14+F15+F21+F26+F27+F28+F29+F30+F31+F32</f>
        <v>1899065</v>
      </c>
      <c r="G33" s="88">
        <f>G8+G9+G11+G12+G10+G13+G14+G15+G21+G26+G27+G28+G29+G30+G31+G32</f>
        <v>1829991</v>
      </c>
    </row>
  </sheetData>
  <mergeCells count="9">
    <mergeCell ref="A4:A5"/>
    <mergeCell ref="B4:B7"/>
    <mergeCell ref="C4:G4"/>
    <mergeCell ref="C5:C7"/>
    <mergeCell ref="D5:D7"/>
    <mergeCell ref="E5:E7"/>
    <mergeCell ref="F5:F7"/>
    <mergeCell ref="G5:G7"/>
    <mergeCell ref="A6:A7"/>
  </mergeCells>
  <conditionalFormatting sqref="C5:G5">
    <cfRule type="cellIs" dxfId="0" priority="1" stopIfTrue="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AB69-1A76-46B3-8D41-D400B5C73543}">
  <dimension ref="A1:J57"/>
  <sheetViews>
    <sheetView showGridLines="0" topLeftCell="A18" workbookViewId="0">
      <selection activeCell="J29" sqref="J29"/>
    </sheetView>
  </sheetViews>
  <sheetFormatPr defaultRowHeight="15" x14ac:dyDescent="0.25"/>
  <cols>
    <col min="2" max="2" width="31.140625" customWidth="1"/>
    <col min="3" max="10" width="10.7109375" customWidth="1"/>
  </cols>
  <sheetData>
    <row r="1" spans="1:10" ht="14.45" customHeight="1" x14ac:dyDescent="0.25">
      <c r="A1" s="51" t="s">
        <v>172</v>
      </c>
      <c r="C1" s="114"/>
      <c r="D1" s="114"/>
      <c r="E1" s="114"/>
      <c r="F1" s="114"/>
      <c r="G1" s="114"/>
      <c r="H1" s="114"/>
      <c r="I1" s="114"/>
      <c r="J1" s="114"/>
    </row>
    <row r="2" spans="1:10" ht="14.45" customHeight="1" x14ac:dyDescent="0.25">
      <c r="B2" s="51"/>
      <c r="C2" s="115"/>
      <c r="D2" s="115"/>
      <c r="E2" s="115"/>
      <c r="F2" s="115"/>
      <c r="G2" s="115"/>
      <c r="H2" s="115"/>
      <c r="I2" s="115"/>
      <c r="J2" s="115"/>
    </row>
    <row r="3" spans="1:10" ht="14.45" customHeight="1" thickBot="1" x14ac:dyDescent="0.3">
      <c r="B3" s="51"/>
      <c r="C3" s="115"/>
      <c r="D3" s="115"/>
      <c r="E3" s="115"/>
      <c r="F3" s="115"/>
      <c r="G3" s="115"/>
      <c r="H3" s="115"/>
      <c r="I3" s="115"/>
      <c r="J3" s="115"/>
    </row>
    <row r="4" spans="1:10" ht="15.75" thickBot="1" x14ac:dyDescent="0.3">
      <c r="B4" s="116" t="s">
        <v>4</v>
      </c>
      <c r="C4" s="213" t="s">
        <v>173</v>
      </c>
      <c r="D4" s="214"/>
      <c r="E4" s="214"/>
      <c r="F4" s="215"/>
      <c r="G4" s="214" t="s">
        <v>174</v>
      </c>
      <c r="H4" s="214"/>
      <c r="I4" s="214"/>
      <c r="J4" s="214"/>
    </row>
    <row r="5" spans="1:10" ht="15.75" thickBot="1" x14ac:dyDescent="0.3">
      <c r="B5" s="117" t="s">
        <v>175</v>
      </c>
      <c r="C5" s="164">
        <v>46112</v>
      </c>
      <c r="D5" s="165">
        <v>46022</v>
      </c>
      <c r="E5" s="165">
        <v>45930</v>
      </c>
      <c r="F5" s="166">
        <v>45838</v>
      </c>
      <c r="G5" s="164">
        <v>46112</v>
      </c>
      <c r="H5" s="165">
        <v>46022</v>
      </c>
      <c r="I5" s="165">
        <v>45930</v>
      </c>
      <c r="J5" s="165">
        <v>45838</v>
      </c>
    </row>
    <row r="6" spans="1:10" ht="24.75" thickBot="1" x14ac:dyDescent="0.3">
      <c r="B6" s="118" t="s">
        <v>176</v>
      </c>
      <c r="C6" s="171">
        <v>3</v>
      </c>
      <c r="D6" s="119">
        <v>3</v>
      </c>
      <c r="E6" s="119">
        <v>3</v>
      </c>
      <c r="F6" s="120">
        <v>3</v>
      </c>
      <c r="G6" s="119">
        <v>3</v>
      </c>
      <c r="H6" s="119">
        <v>3</v>
      </c>
      <c r="I6" s="119">
        <v>3</v>
      </c>
      <c r="J6" s="119">
        <v>3</v>
      </c>
    </row>
    <row r="7" spans="1:10" ht="15.75" thickBot="1" x14ac:dyDescent="0.3">
      <c r="B7" s="121" t="s">
        <v>177</v>
      </c>
      <c r="C7" s="172" t="s">
        <v>214</v>
      </c>
      <c r="D7" s="173" t="s">
        <v>214</v>
      </c>
      <c r="E7" s="173" t="s">
        <v>214</v>
      </c>
      <c r="F7" s="174" t="s">
        <v>214</v>
      </c>
      <c r="G7" s="173"/>
      <c r="H7" s="173"/>
      <c r="I7" s="173"/>
      <c r="J7" s="173"/>
    </row>
    <row r="8" spans="1:10" ht="15.75" customHeight="1" thickBot="1" x14ac:dyDescent="0.3">
      <c r="B8" s="118" t="s">
        <v>178</v>
      </c>
      <c r="C8" s="122" t="s">
        <v>214</v>
      </c>
      <c r="D8" s="123" t="s">
        <v>214</v>
      </c>
      <c r="E8" s="123" t="s">
        <v>214</v>
      </c>
      <c r="F8" s="124" t="s">
        <v>214</v>
      </c>
      <c r="G8" s="125">
        <v>1846061</v>
      </c>
      <c r="H8" s="125">
        <v>1583083</v>
      </c>
      <c r="I8" s="125">
        <v>1677779</v>
      </c>
      <c r="J8" s="125">
        <v>1685021</v>
      </c>
    </row>
    <row r="9" spans="1:10" ht="15.75" thickBot="1" x14ac:dyDescent="0.3">
      <c r="B9" s="121" t="s">
        <v>179</v>
      </c>
      <c r="C9" s="126" t="s">
        <v>214</v>
      </c>
      <c r="D9" s="175" t="s">
        <v>214</v>
      </c>
      <c r="E9" s="175" t="s">
        <v>214</v>
      </c>
      <c r="F9" s="127" t="s">
        <v>214</v>
      </c>
      <c r="G9" s="175"/>
      <c r="H9" s="175"/>
      <c r="I9" s="175"/>
      <c r="J9" s="175"/>
    </row>
    <row r="10" spans="1:10" ht="24" x14ac:dyDescent="0.25">
      <c r="B10" s="128" t="s">
        <v>180</v>
      </c>
      <c r="C10" s="129">
        <v>2205467</v>
      </c>
      <c r="D10" s="130">
        <v>2079901</v>
      </c>
      <c r="E10" s="130">
        <v>2111331</v>
      </c>
      <c r="F10" s="131">
        <v>2058138</v>
      </c>
      <c r="G10" s="130">
        <v>131287</v>
      </c>
      <c r="H10" s="130">
        <v>126443</v>
      </c>
      <c r="I10" s="130">
        <v>134141</v>
      </c>
      <c r="J10" s="181">
        <v>124135</v>
      </c>
    </row>
    <row r="11" spans="1:10" x14ac:dyDescent="0.25">
      <c r="B11" s="132" t="s">
        <v>181</v>
      </c>
      <c r="C11" s="184">
        <v>1634322</v>
      </c>
      <c r="D11" s="134">
        <v>1509812</v>
      </c>
      <c r="E11" s="134">
        <v>1471482</v>
      </c>
      <c r="F11" s="135">
        <v>1459128</v>
      </c>
      <c r="G11" s="134">
        <v>81716</v>
      </c>
      <c r="H11" s="134">
        <v>75491</v>
      </c>
      <c r="I11" s="134">
        <v>73574</v>
      </c>
      <c r="J11" s="182">
        <v>72956</v>
      </c>
    </row>
    <row r="12" spans="1:10" x14ac:dyDescent="0.25">
      <c r="B12" s="132" t="s">
        <v>182</v>
      </c>
      <c r="C12" s="133">
        <v>571145</v>
      </c>
      <c r="D12" s="134">
        <v>570089</v>
      </c>
      <c r="E12" s="134">
        <v>639849</v>
      </c>
      <c r="F12" s="135">
        <v>599010</v>
      </c>
      <c r="G12" s="134">
        <v>49571</v>
      </c>
      <c r="H12" s="134">
        <v>50952</v>
      </c>
      <c r="I12" s="134">
        <v>60567</v>
      </c>
      <c r="J12" s="182">
        <v>51179</v>
      </c>
    </row>
    <row r="13" spans="1:10" x14ac:dyDescent="0.25">
      <c r="B13" s="136" t="s">
        <v>183</v>
      </c>
      <c r="C13" s="133">
        <v>1383386</v>
      </c>
      <c r="D13" s="134">
        <v>1302800</v>
      </c>
      <c r="E13" s="134">
        <v>1287754</v>
      </c>
      <c r="F13" s="135">
        <v>1271914</v>
      </c>
      <c r="G13" s="134">
        <v>889759</v>
      </c>
      <c r="H13" s="134">
        <v>793996</v>
      </c>
      <c r="I13" s="134">
        <v>786975</v>
      </c>
      <c r="J13" s="182">
        <v>781767</v>
      </c>
    </row>
    <row r="14" spans="1:10" ht="36" x14ac:dyDescent="0.25">
      <c r="B14" s="132" t="s">
        <v>184</v>
      </c>
      <c r="C14" s="133">
        <v>5762</v>
      </c>
      <c r="D14" s="134">
        <v>15392</v>
      </c>
      <c r="E14" s="134">
        <v>39832</v>
      </c>
      <c r="F14" s="135">
        <v>44638</v>
      </c>
      <c r="G14" s="134">
        <v>1365</v>
      </c>
      <c r="H14" s="134">
        <v>3730</v>
      </c>
      <c r="I14" s="134">
        <v>9807</v>
      </c>
      <c r="J14" s="134">
        <v>11013</v>
      </c>
    </row>
    <row r="15" spans="1:10" ht="24" x14ac:dyDescent="0.25">
      <c r="B15" s="132" t="s">
        <v>185</v>
      </c>
      <c r="C15" s="133">
        <v>1377624</v>
      </c>
      <c r="D15" s="134">
        <v>1287408</v>
      </c>
      <c r="E15" s="134">
        <v>1247922</v>
      </c>
      <c r="F15" s="135">
        <v>1227276</v>
      </c>
      <c r="G15" s="134">
        <v>888394</v>
      </c>
      <c r="H15" s="134">
        <v>790266</v>
      </c>
      <c r="I15" s="134">
        <v>777168</v>
      </c>
      <c r="J15" s="134">
        <v>770754</v>
      </c>
    </row>
    <row r="16" spans="1:10" x14ac:dyDescent="0.25">
      <c r="B16" s="132" t="s">
        <v>186</v>
      </c>
      <c r="C16" s="133">
        <v>0</v>
      </c>
      <c r="D16" s="134">
        <v>0</v>
      </c>
      <c r="E16" s="134">
        <v>0</v>
      </c>
      <c r="F16" s="135">
        <v>0</v>
      </c>
      <c r="G16" s="134">
        <v>0</v>
      </c>
      <c r="H16" s="134">
        <v>0</v>
      </c>
      <c r="I16" s="134">
        <v>0</v>
      </c>
      <c r="J16" s="134">
        <v>0</v>
      </c>
    </row>
    <row r="17" spans="2:10" x14ac:dyDescent="0.25">
      <c r="B17" s="136" t="s">
        <v>187</v>
      </c>
      <c r="C17" s="137"/>
      <c r="D17" s="138"/>
      <c r="E17" s="138"/>
      <c r="F17" s="139"/>
      <c r="G17" s="134">
        <v>0</v>
      </c>
      <c r="H17" s="134">
        <v>0</v>
      </c>
      <c r="I17" s="134">
        <v>0</v>
      </c>
      <c r="J17" s="134">
        <v>0</v>
      </c>
    </row>
    <row r="18" spans="2:10" x14ac:dyDescent="0.25">
      <c r="B18" s="136" t="s">
        <v>188</v>
      </c>
      <c r="C18" s="133">
        <v>664242</v>
      </c>
      <c r="D18" s="134">
        <v>527722</v>
      </c>
      <c r="E18" s="134">
        <v>487488</v>
      </c>
      <c r="F18" s="135">
        <v>470855</v>
      </c>
      <c r="G18" s="134">
        <v>664242</v>
      </c>
      <c r="H18" s="134">
        <v>527722</v>
      </c>
      <c r="I18" s="134">
        <v>487488</v>
      </c>
      <c r="J18" s="134">
        <v>470855</v>
      </c>
    </row>
    <row r="19" spans="2:10" ht="36" x14ac:dyDescent="0.25">
      <c r="B19" s="132" t="s">
        <v>189</v>
      </c>
      <c r="C19" s="133">
        <v>664242</v>
      </c>
      <c r="D19" s="134">
        <v>527722</v>
      </c>
      <c r="E19" s="134">
        <v>487488</v>
      </c>
      <c r="F19" s="135">
        <v>470855</v>
      </c>
      <c r="G19" s="134">
        <v>664242</v>
      </c>
      <c r="H19" s="140">
        <v>527722</v>
      </c>
      <c r="I19" s="140">
        <v>487488</v>
      </c>
      <c r="J19" s="134">
        <v>470855</v>
      </c>
    </row>
    <row r="20" spans="2:10" ht="24" x14ac:dyDescent="0.25">
      <c r="B20" s="132" t="s">
        <v>190</v>
      </c>
      <c r="C20" s="133">
        <v>0</v>
      </c>
      <c r="D20" s="134">
        <v>0</v>
      </c>
      <c r="E20" s="134">
        <v>0</v>
      </c>
      <c r="F20" s="135">
        <v>0</v>
      </c>
      <c r="G20" s="134">
        <v>0</v>
      </c>
      <c r="H20" s="134">
        <v>0</v>
      </c>
      <c r="I20" s="134">
        <v>0</v>
      </c>
      <c r="J20" s="134">
        <v>0</v>
      </c>
    </row>
    <row r="21" spans="2:10" x14ac:dyDescent="0.25">
      <c r="B21" s="132" t="s">
        <v>191</v>
      </c>
      <c r="C21" s="133">
        <v>404013</v>
      </c>
      <c r="D21" s="134">
        <v>403898</v>
      </c>
      <c r="E21" s="134">
        <v>360830</v>
      </c>
      <c r="F21" s="135">
        <v>376117</v>
      </c>
      <c r="G21" s="134">
        <v>54305</v>
      </c>
      <c r="H21" s="134">
        <v>60131</v>
      </c>
      <c r="I21" s="134">
        <v>48638</v>
      </c>
      <c r="J21" s="134">
        <v>55359</v>
      </c>
    </row>
    <row r="22" spans="2:10" x14ac:dyDescent="0.25">
      <c r="B22" s="136" t="s">
        <v>192</v>
      </c>
      <c r="C22" s="133">
        <v>836717</v>
      </c>
      <c r="D22" s="134">
        <v>623984</v>
      </c>
      <c r="E22" s="134">
        <v>597663</v>
      </c>
      <c r="F22" s="135">
        <v>627813</v>
      </c>
      <c r="G22" s="134">
        <v>72068</v>
      </c>
      <c r="H22" s="134">
        <v>52836</v>
      </c>
      <c r="I22" s="134">
        <v>45807</v>
      </c>
      <c r="J22" s="134">
        <v>36807</v>
      </c>
    </row>
    <row r="23" spans="2:10" ht="15.75" thickBot="1" x14ac:dyDescent="0.3">
      <c r="B23" s="141" t="s">
        <v>193</v>
      </c>
      <c r="C23" s="142">
        <v>19613</v>
      </c>
      <c r="D23" s="143">
        <v>6583</v>
      </c>
      <c r="E23" s="143">
        <v>16761</v>
      </c>
      <c r="F23" s="144">
        <v>19238</v>
      </c>
      <c r="G23" s="143">
        <v>9410</v>
      </c>
      <c r="H23" s="143">
        <v>3344</v>
      </c>
      <c r="I23" s="143">
        <v>7129</v>
      </c>
      <c r="J23" s="143">
        <v>9800</v>
      </c>
    </row>
    <row r="24" spans="2:10" ht="15.75" thickBot="1" x14ac:dyDescent="0.3">
      <c r="B24" s="121" t="s">
        <v>194</v>
      </c>
      <c r="C24" s="145"/>
      <c r="D24" s="146"/>
      <c r="E24" s="146"/>
      <c r="F24" s="147"/>
      <c r="G24" s="175">
        <v>1821071</v>
      </c>
      <c r="H24" s="175">
        <v>1564472</v>
      </c>
      <c r="I24" s="175">
        <v>1510178</v>
      </c>
      <c r="J24" s="175">
        <v>1478723</v>
      </c>
    </row>
    <row r="25" spans="2:10" ht="15.75" thickBot="1" x14ac:dyDescent="0.3">
      <c r="B25" s="121" t="s">
        <v>195</v>
      </c>
      <c r="C25" s="126"/>
      <c r="D25" s="175"/>
      <c r="E25" s="175"/>
      <c r="F25" s="127"/>
      <c r="G25" s="175"/>
      <c r="H25" s="175"/>
      <c r="I25" s="175"/>
      <c r="J25" s="175"/>
    </row>
    <row r="26" spans="2:10" x14ac:dyDescent="0.25">
      <c r="B26" s="128" t="s">
        <v>196</v>
      </c>
      <c r="C26" s="129">
        <v>26176</v>
      </c>
      <c r="D26" s="130">
        <v>20667</v>
      </c>
      <c r="E26" s="130">
        <v>245</v>
      </c>
      <c r="F26" s="131">
        <v>316</v>
      </c>
      <c r="G26" s="130">
        <v>0</v>
      </c>
      <c r="H26" s="130">
        <v>0</v>
      </c>
      <c r="I26" s="130">
        <v>0</v>
      </c>
      <c r="J26" s="130">
        <v>0</v>
      </c>
    </row>
    <row r="27" spans="2:10" ht="24" x14ac:dyDescent="0.25">
      <c r="B27" s="136" t="s">
        <v>197</v>
      </c>
      <c r="C27" s="133">
        <v>90475</v>
      </c>
      <c r="D27" s="134">
        <v>78467</v>
      </c>
      <c r="E27" s="134">
        <v>69432</v>
      </c>
      <c r="F27" s="135">
        <v>95317</v>
      </c>
      <c r="G27" s="182">
        <v>74180</v>
      </c>
      <c r="H27" s="182">
        <v>66862</v>
      </c>
      <c r="I27" s="134">
        <v>54010</v>
      </c>
      <c r="J27" s="134">
        <v>76617</v>
      </c>
    </row>
    <row r="28" spans="2:10" x14ac:dyDescent="0.25">
      <c r="B28" s="136" t="s">
        <v>198</v>
      </c>
      <c r="C28" s="133">
        <v>645778</v>
      </c>
      <c r="D28" s="134">
        <v>503812</v>
      </c>
      <c r="E28" s="134">
        <v>477519</v>
      </c>
      <c r="F28" s="135">
        <v>452623</v>
      </c>
      <c r="G28" s="182">
        <v>645778</v>
      </c>
      <c r="H28" s="182">
        <v>503812</v>
      </c>
      <c r="I28" s="134">
        <v>477519</v>
      </c>
      <c r="J28" s="134">
        <v>452623</v>
      </c>
    </row>
    <row r="29" spans="2:10" ht="84" x14ac:dyDescent="0.25">
      <c r="B29" s="136" t="s">
        <v>199</v>
      </c>
      <c r="C29" s="137"/>
      <c r="D29" s="138"/>
      <c r="E29" s="138"/>
      <c r="F29" s="139"/>
      <c r="G29" s="182">
        <v>0</v>
      </c>
      <c r="H29" s="182">
        <v>0</v>
      </c>
      <c r="I29" s="134">
        <v>0</v>
      </c>
      <c r="J29" s="134">
        <v>0</v>
      </c>
    </row>
    <row r="30" spans="2:10" ht="24.75" thickBot="1" x14ac:dyDescent="0.3">
      <c r="B30" s="141" t="s">
        <v>200</v>
      </c>
      <c r="C30" s="148"/>
      <c r="D30" s="149"/>
      <c r="E30" s="149"/>
      <c r="F30" s="150"/>
      <c r="G30" s="183">
        <v>0</v>
      </c>
      <c r="H30" s="183">
        <v>0</v>
      </c>
      <c r="I30" s="143">
        <v>0</v>
      </c>
      <c r="J30" s="143">
        <v>0</v>
      </c>
    </row>
    <row r="31" spans="2:10" ht="15.75" thickBot="1" x14ac:dyDescent="0.3">
      <c r="B31" s="151" t="s">
        <v>201</v>
      </c>
      <c r="C31" s="126">
        <v>762429</v>
      </c>
      <c r="D31" s="175">
        <v>602946</v>
      </c>
      <c r="E31" s="175">
        <v>547196</v>
      </c>
      <c r="F31" s="127">
        <v>548256</v>
      </c>
      <c r="G31" s="175">
        <v>719958</v>
      </c>
      <c r="H31" s="175">
        <v>570674</v>
      </c>
      <c r="I31" s="175">
        <v>531529</v>
      </c>
      <c r="J31" s="175">
        <v>529240</v>
      </c>
    </row>
    <row r="32" spans="2:10" x14ac:dyDescent="0.25">
      <c r="B32" s="152" t="s">
        <v>202</v>
      </c>
      <c r="C32" s="129">
        <v>0</v>
      </c>
      <c r="D32" s="130">
        <v>0</v>
      </c>
      <c r="E32" s="130">
        <v>0</v>
      </c>
      <c r="F32" s="131">
        <v>0</v>
      </c>
      <c r="G32" s="181">
        <v>0</v>
      </c>
      <c r="H32" s="181">
        <v>0</v>
      </c>
      <c r="I32" s="130">
        <v>0</v>
      </c>
      <c r="J32" s="130">
        <v>0</v>
      </c>
    </row>
    <row r="33" spans="1:10" x14ac:dyDescent="0.25">
      <c r="B33" s="132" t="s">
        <v>203</v>
      </c>
      <c r="C33" s="133">
        <v>0</v>
      </c>
      <c r="D33" s="134">
        <v>0</v>
      </c>
      <c r="E33" s="134">
        <v>0</v>
      </c>
      <c r="F33" s="135">
        <v>0</v>
      </c>
      <c r="G33" s="182">
        <v>0</v>
      </c>
      <c r="H33" s="182">
        <v>0</v>
      </c>
      <c r="I33" s="134">
        <v>0</v>
      </c>
      <c r="J33" s="134">
        <v>0</v>
      </c>
    </row>
    <row r="34" spans="1:10" ht="15.75" thickBot="1" x14ac:dyDescent="0.3">
      <c r="B34" s="153" t="s">
        <v>204</v>
      </c>
      <c r="C34" s="142">
        <v>762429</v>
      </c>
      <c r="D34" s="143">
        <v>602946</v>
      </c>
      <c r="E34" s="143">
        <v>547196</v>
      </c>
      <c r="F34" s="144">
        <v>548256</v>
      </c>
      <c r="G34" s="183">
        <v>719958</v>
      </c>
      <c r="H34" s="183">
        <v>570675</v>
      </c>
      <c r="I34" s="143">
        <v>531529</v>
      </c>
      <c r="J34" s="143">
        <v>529240</v>
      </c>
    </row>
    <row r="35" spans="1:10" ht="15.75" thickBot="1" x14ac:dyDescent="0.3">
      <c r="B35" s="151" t="s">
        <v>205</v>
      </c>
      <c r="C35" s="126"/>
      <c r="D35" s="175"/>
      <c r="E35" s="175"/>
      <c r="F35" s="127"/>
      <c r="G35" s="175"/>
      <c r="H35" s="175"/>
      <c r="I35" s="175"/>
      <c r="J35" s="175"/>
    </row>
    <row r="36" spans="1:10" ht="15.75" thickBot="1" x14ac:dyDescent="0.3">
      <c r="B36" s="154" t="s">
        <v>206</v>
      </c>
      <c r="C36" s="155" t="s">
        <v>214</v>
      </c>
      <c r="D36" s="156" t="s">
        <v>214</v>
      </c>
      <c r="E36" s="156" t="s">
        <v>214</v>
      </c>
      <c r="F36" s="157" t="s">
        <v>214</v>
      </c>
      <c r="G36" s="175">
        <v>1846061</v>
      </c>
      <c r="H36" s="175">
        <v>1583083</v>
      </c>
      <c r="I36" s="158">
        <v>1677779</v>
      </c>
      <c r="J36" s="158">
        <v>1685021</v>
      </c>
    </row>
    <row r="37" spans="1:10" ht="15.75" thickBot="1" x14ac:dyDescent="0.3">
      <c r="B37" s="154" t="s">
        <v>207</v>
      </c>
      <c r="C37" s="155" t="s">
        <v>214</v>
      </c>
      <c r="D37" s="156" t="s">
        <v>214</v>
      </c>
      <c r="E37" s="156" t="s">
        <v>214</v>
      </c>
      <c r="F37" s="157" t="s">
        <v>214</v>
      </c>
      <c r="G37" s="175">
        <v>1101113</v>
      </c>
      <c r="H37" s="175">
        <v>993798</v>
      </c>
      <c r="I37" s="158">
        <v>978649</v>
      </c>
      <c r="J37" s="158">
        <v>949483</v>
      </c>
    </row>
    <row r="38" spans="1:10" ht="15.75" thickBot="1" x14ac:dyDescent="0.3">
      <c r="B38" s="154" t="s">
        <v>208</v>
      </c>
      <c r="C38" s="159" t="s">
        <v>214</v>
      </c>
      <c r="D38" s="160" t="s">
        <v>214</v>
      </c>
      <c r="E38" s="160" t="s">
        <v>214</v>
      </c>
      <c r="F38" s="161" t="s">
        <v>214</v>
      </c>
      <c r="G38" s="162">
        <v>1.6765406607503592</v>
      </c>
      <c r="H38" s="162">
        <v>1.5929639673426985</v>
      </c>
      <c r="I38" s="162">
        <v>1.7143829943789084</v>
      </c>
      <c r="J38" s="162">
        <v>1.7746721694310066</v>
      </c>
    </row>
    <row r="39" spans="1:10" x14ac:dyDescent="0.25">
      <c r="C39" s="178"/>
      <c r="D39" s="178"/>
      <c r="E39" s="178"/>
      <c r="F39" s="178"/>
      <c r="G39" s="178"/>
      <c r="H39" s="178"/>
      <c r="I39" s="178"/>
      <c r="J39" s="178"/>
    </row>
    <row r="41" spans="1:10" x14ac:dyDescent="0.25">
      <c r="A41" s="51" t="s">
        <v>210</v>
      </c>
    </row>
    <row r="42" spans="1:10" x14ac:dyDescent="0.25">
      <c r="A42" s="51"/>
    </row>
    <row r="43" spans="1:10" ht="340.15" customHeight="1" x14ac:dyDescent="0.25">
      <c r="A43" s="216" t="s">
        <v>209</v>
      </c>
      <c r="B43" s="216"/>
      <c r="C43" s="216"/>
      <c r="D43" s="216"/>
      <c r="E43" s="216"/>
      <c r="F43" s="216"/>
      <c r="G43" s="216"/>
      <c r="H43" s="216"/>
      <c r="I43" s="216"/>
    </row>
    <row r="44" spans="1:10" x14ac:dyDescent="0.25">
      <c r="B44" s="163"/>
      <c r="C44" s="163"/>
      <c r="D44" s="163"/>
      <c r="E44" s="163"/>
    </row>
    <row r="45" spans="1:10" x14ac:dyDescent="0.25">
      <c r="B45" s="163"/>
      <c r="C45" s="163"/>
      <c r="D45" s="163"/>
      <c r="E45" s="163"/>
    </row>
    <row r="46" spans="1:10" x14ac:dyDescent="0.25">
      <c r="B46" s="163"/>
      <c r="C46" s="163"/>
      <c r="D46" s="163"/>
      <c r="E46" s="163"/>
    </row>
    <row r="47" spans="1:10" x14ac:dyDescent="0.25">
      <c r="B47" s="163"/>
      <c r="C47" s="163"/>
      <c r="D47" s="163"/>
      <c r="E47" s="163"/>
    </row>
    <row r="48" spans="1:10" x14ac:dyDescent="0.25">
      <c r="B48" s="163"/>
      <c r="C48" s="163"/>
      <c r="D48" s="163"/>
      <c r="E48" s="163"/>
    </row>
    <row r="49" spans="2:5" x14ac:dyDescent="0.25">
      <c r="B49" s="163"/>
      <c r="C49" s="163"/>
      <c r="D49" s="163"/>
      <c r="E49" s="163"/>
    </row>
    <row r="50" spans="2:5" x14ac:dyDescent="0.25">
      <c r="B50" s="163"/>
      <c r="C50" s="163"/>
      <c r="D50" s="163"/>
      <c r="E50" s="163"/>
    </row>
    <row r="51" spans="2:5" x14ac:dyDescent="0.25">
      <c r="B51" s="163"/>
      <c r="C51" s="163"/>
      <c r="D51" s="163"/>
      <c r="E51" s="163"/>
    </row>
    <row r="52" spans="2:5" x14ac:dyDescent="0.25">
      <c r="B52" s="163"/>
      <c r="C52" s="163"/>
      <c r="D52" s="163"/>
      <c r="E52" s="163"/>
    </row>
    <row r="53" spans="2:5" x14ac:dyDescent="0.25">
      <c r="B53" s="163"/>
      <c r="C53" s="163"/>
      <c r="D53" s="163"/>
      <c r="E53" s="163"/>
    </row>
    <row r="54" spans="2:5" x14ac:dyDescent="0.25">
      <c r="B54" s="163"/>
      <c r="C54" s="163"/>
      <c r="D54" s="163"/>
      <c r="E54" s="163"/>
    </row>
    <row r="55" spans="2:5" x14ac:dyDescent="0.25">
      <c r="B55" s="163"/>
      <c r="C55" s="163"/>
      <c r="D55" s="163"/>
      <c r="E55" s="163"/>
    </row>
    <row r="56" spans="2:5" x14ac:dyDescent="0.25">
      <c r="B56" s="163"/>
      <c r="C56" s="163"/>
      <c r="D56" s="163"/>
      <c r="E56" s="163"/>
    </row>
    <row r="57" spans="2:5" x14ac:dyDescent="0.25">
      <c r="B57" s="163"/>
      <c r="C57" s="163"/>
      <c r="D57" s="163"/>
      <c r="E57" s="163"/>
    </row>
  </sheetData>
  <mergeCells count="3">
    <mergeCell ref="C4:F4"/>
    <mergeCell ref="G4:J4"/>
    <mergeCell ref="A43:I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4B09-A636-4F9C-B376-9ECE6AD8B361}">
  <dimension ref="A1:C13"/>
  <sheetViews>
    <sheetView showGridLines="0" tabSelected="1" workbookViewId="0">
      <selection activeCell="C19" sqref="C19"/>
    </sheetView>
  </sheetViews>
  <sheetFormatPr defaultRowHeight="15" x14ac:dyDescent="0.25"/>
  <cols>
    <col min="2" max="2" width="65" customWidth="1"/>
    <col min="3" max="3" width="17.5703125" customWidth="1"/>
  </cols>
  <sheetData>
    <row r="1" spans="1:3" ht="14.45" customHeight="1" x14ac:dyDescent="0.3">
      <c r="A1" s="106" t="s">
        <v>161</v>
      </c>
      <c r="B1" s="107"/>
      <c r="C1" s="107"/>
    </row>
    <row r="2" spans="1:3" ht="14.45" customHeight="1" x14ac:dyDescent="0.25"/>
    <row r="3" spans="1:3" ht="14.45" customHeight="1" thickBot="1" x14ac:dyDescent="0.3"/>
    <row r="4" spans="1:3" ht="24.75" thickBot="1" x14ac:dyDescent="0.3">
      <c r="B4" s="108" t="s">
        <v>4</v>
      </c>
      <c r="C4" s="109" t="s">
        <v>162</v>
      </c>
    </row>
    <row r="5" spans="1:3" ht="15.75" thickBot="1" x14ac:dyDescent="0.3">
      <c r="B5" s="110" t="s">
        <v>163</v>
      </c>
      <c r="C5" s="168">
        <v>1507305</v>
      </c>
    </row>
    <row r="6" spans="1:3" x14ac:dyDescent="0.25">
      <c r="B6" s="111" t="s">
        <v>164</v>
      </c>
      <c r="C6" s="169">
        <v>181381</v>
      </c>
    </row>
    <row r="7" spans="1:3" x14ac:dyDescent="0.25">
      <c r="B7" s="112" t="s">
        <v>165</v>
      </c>
      <c r="C7" s="185">
        <v>-156618</v>
      </c>
    </row>
    <row r="8" spans="1:3" x14ac:dyDescent="0.25">
      <c r="B8" s="112" t="s">
        <v>166</v>
      </c>
      <c r="C8" s="134">
        <v>0</v>
      </c>
    </row>
    <row r="9" spans="1:3" x14ac:dyDescent="0.25">
      <c r="B9" s="112" t="s">
        <v>167</v>
      </c>
      <c r="C9" s="134">
        <v>0</v>
      </c>
    </row>
    <row r="10" spans="1:3" x14ac:dyDescent="0.25">
      <c r="B10" s="112" t="s">
        <v>168</v>
      </c>
      <c r="C10" s="134">
        <v>0</v>
      </c>
    </row>
    <row r="11" spans="1:3" x14ac:dyDescent="0.25">
      <c r="B11" s="112" t="s">
        <v>169</v>
      </c>
      <c r="C11" s="170">
        <v>6543</v>
      </c>
    </row>
    <row r="12" spans="1:3" ht="15.75" thickBot="1" x14ac:dyDescent="0.3">
      <c r="B12" s="113" t="s">
        <v>170</v>
      </c>
      <c r="C12" s="134">
        <v>0</v>
      </c>
    </row>
    <row r="13" spans="1:3" ht="15.75" thickBot="1" x14ac:dyDescent="0.3">
      <c r="B13" s="110" t="s">
        <v>171</v>
      </c>
      <c r="C13" s="168">
        <v>1538611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8</vt:i4>
      </vt:variant>
    </vt:vector>
  </HeadingPairs>
  <TitlesOfParts>
    <vt:vector size="8" baseType="lpstr">
      <vt:lpstr>CoverPage</vt:lpstr>
      <vt:lpstr>Index</vt:lpstr>
      <vt:lpstr>EU KM1</vt:lpstr>
      <vt:lpstr>EU OV1</vt:lpstr>
      <vt:lpstr>EU CMS1</vt:lpstr>
      <vt:lpstr>EU CMS2</vt:lpstr>
      <vt:lpstr>EU LIQ1</vt:lpstr>
      <vt:lpstr>EU CR8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Bocskor Petra EB_HU</dc:creator>
  <cp:lastModifiedBy>Makai Marko EB_HU</cp:lastModifiedBy>
  <dcterms:created xsi:type="dcterms:W3CDTF">2024-09-15T09:24:34Z</dcterms:created>
  <dcterms:modified xsi:type="dcterms:W3CDTF">2026-07-20T07:53:50Z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2025-09-24T07:47:43Z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b10c1b1b-e0f3-4533-8b80-01e58303c65c</vt:lpwstr>
  </property>
  <property fmtid="{D5CDD505-2E9C-101B-9397-08002B2CF9AE}" pid="8" name="MSIP_Label_38939b85-7e40-4a1d-91e1-0e84c3b219d7_ContentBits">
    <vt:lpwstr>0</vt:lpwstr>
  </property>
  <property fmtid="{D5CDD505-2E9C-101B-9397-08002B2CF9AE}" pid="9" name="MSIP_Label_38939b85-7e40-4a1d-91e1-0e84c3b219d7_Tag">
    <vt:lpwstr>10, 3, 0, 1</vt:lpwstr>
  </property>
</Properties>
</file>