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EAD\Legal\Own\B A N K U Z E M\_Társasági Titkárság\EBH\Adatszolgáltatások\Közzétételek\2026\20260721_pillar3_2025_Q1-2-3\2025 Q3\"/>
    </mc:Choice>
  </mc:AlternateContent>
  <xr:revisionPtr revIDLastSave="0" documentId="8_{7C6AD5E6-F242-4932-87EF-F2BD48143CDA}" xr6:coauthVersionLast="47" xr6:coauthVersionMax="47" xr10:uidLastSave="{00000000-0000-0000-0000-000000000000}"/>
  <bookViews>
    <workbookView xWindow="-108" yWindow="-108" windowWidth="23256" windowHeight="12456" activeTab="7" xr2:uid="{64222613-F45F-4223-96D0-1DF8E97F2DB3}"/>
  </bookViews>
  <sheets>
    <sheet name="Fedlap" sheetId="323" r:id="rId1"/>
    <sheet name="Tartalom" sheetId="320" r:id="rId2"/>
    <sheet name="EU KM1" sheetId="306" r:id="rId3"/>
    <sheet name="EU OV1" sheetId="324" r:id="rId4"/>
    <sheet name="EU CMS1" sheetId="325" r:id="rId5"/>
    <sheet name="EU CMS2" sheetId="326" r:id="rId6"/>
    <sheet name="EU LIQ1" sheetId="328" r:id="rId7"/>
    <sheet name="EU CR8" sheetId="327" r:id="rId8"/>
  </sheets>
  <externalReferences>
    <externalReference r:id="rId9"/>
    <externalReference r:id="rId10"/>
  </externalReferences>
  <definedNames>
    <definedName name="_FLink_1T_ilhWTyCrGVuFNksZÜJ_1" localSheetId="2">'EU KM1'!$A$56</definedName>
    <definedName name="_ftnref1_50" localSheetId="6">#REF!</definedName>
    <definedName name="_ftnref1_50" localSheetId="3">#REF!</definedName>
    <definedName name="_ftnref1_50">'[1]Table 39_'!#REF!</definedName>
    <definedName name="_ftnref1_50_10">#REF!</definedName>
    <definedName name="_ftnref1_50_15">#REF!</definedName>
    <definedName name="_ftnref1_50_18">#REF!</definedName>
    <definedName name="_ftnref1_50_19">#REF!</definedName>
    <definedName name="_ftnref1_50_20" localSheetId="6">'[2]Table 39_'!#REF!</definedName>
    <definedName name="_ftnref1_50_20" localSheetId="3">'[2]Table 39_'!#REF!</definedName>
    <definedName name="_ftnref1_50_20">#REF!</definedName>
    <definedName name="_ftnref1_50_21">#REF!</definedName>
    <definedName name="_ftnref1_50_23">#REF!</definedName>
    <definedName name="_ftnref1_50_24">#REF!</definedName>
    <definedName name="_ftnref1_50_4">#REF!</definedName>
    <definedName name="_ftnref1_50_5">#REF!</definedName>
    <definedName name="_ftnref1_51">#REF!</definedName>
    <definedName name="_ftnref1_51_10">#REF!</definedName>
    <definedName name="_ftnref1_51_15">#REF!</definedName>
    <definedName name="_ftnref1_51_18">#REF!</definedName>
    <definedName name="_ftnref1_51_19">#REF!</definedName>
    <definedName name="_ftnref1_51_20">#REF!</definedName>
    <definedName name="_ftnref1_51_21">#REF!</definedName>
    <definedName name="_ftnref1_51_23">#REF!</definedName>
    <definedName name="_ftnref1_51_24">#REF!</definedName>
    <definedName name="_ftnref1_51_4">#REF!</definedName>
    <definedName name="_ftnref1_51_5">#REF!</definedName>
    <definedName name="_h">#REF!</definedName>
    <definedName name="_Toc513490666" localSheetId="7">#REF!</definedName>
    <definedName name="_Toc513490666" localSheetId="2">#REF!</definedName>
    <definedName name="_Toc513490666" localSheetId="6">#REF!</definedName>
    <definedName name="_Toc513490666" localSheetId="3">#REF!</definedName>
    <definedName name="_Toc513490666">#REF!</definedName>
    <definedName name="_Toc513490671" localSheetId="3">'EU OV1'!#REF!</definedName>
    <definedName name="_Toc513490682" localSheetId="7">#REF!</definedName>
    <definedName name="_Toc513490682" localSheetId="2">#REF!</definedName>
    <definedName name="_Toc513490682" localSheetId="6">#REF!</definedName>
    <definedName name="_Toc513490682" localSheetId="3">#REF!</definedName>
    <definedName name="_Toc513490682">#REF!</definedName>
    <definedName name="_Toc513490683" localSheetId="7">#REF!</definedName>
    <definedName name="_Toc513490683" localSheetId="2">#REF!</definedName>
    <definedName name="_Toc513490683" localSheetId="6">#REF!</definedName>
    <definedName name="_Toc513490683" localSheetId="3">#REF!</definedName>
    <definedName name="_Toc513490683">#REF!</definedName>
    <definedName name="_Toc513490684" localSheetId="7">#REF!</definedName>
    <definedName name="_Toc513490684" localSheetId="2">#REF!</definedName>
    <definedName name="_Toc513490684" localSheetId="6">#REF!</definedName>
    <definedName name="_Toc513490684" localSheetId="3">#REF!</definedName>
    <definedName name="_Toc513490684">#REF!</definedName>
    <definedName name="_Toc513490685" localSheetId="7">#REF!</definedName>
    <definedName name="_Toc513490685" localSheetId="2">#REF!</definedName>
    <definedName name="_Toc513490685" localSheetId="6">#REF!</definedName>
    <definedName name="_Toc513490685" localSheetId="3">#REF!</definedName>
    <definedName name="_Toc513490685">#REF!</definedName>
    <definedName name="_Toc513490686" localSheetId="7">#REF!</definedName>
    <definedName name="_Toc513490686" localSheetId="2">#REF!</definedName>
    <definedName name="_Toc513490686" localSheetId="6">#REF!</definedName>
    <definedName name="_Toc513490686" localSheetId="3">#REF!</definedName>
    <definedName name="_Toc513490686">#REF!</definedName>
    <definedName name="_Toc513490687" localSheetId="7">#REF!</definedName>
    <definedName name="_Toc513490687" localSheetId="2">#REF!</definedName>
    <definedName name="_Toc513490687" localSheetId="6">#REF!</definedName>
    <definedName name="_Toc513490687" localSheetId="3">#REF!</definedName>
    <definedName name="_Toc513490687">#REF!</definedName>
    <definedName name="_Toc513490688" localSheetId="7">#REF!</definedName>
    <definedName name="_Toc513490688" localSheetId="2">#REF!</definedName>
    <definedName name="_Toc513490688" localSheetId="6">#REF!</definedName>
    <definedName name="_Toc513490688" localSheetId="3">#REF!</definedName>
    <definedName name="_Toc513490688">#REF!</definedName>
    <definedName name="_Toc513490689" localSheetId="7">#REF!</definedName>
    <definedName name="_Toc513490689" localSheetId="2">#REF!</definedName>
    <definedName name="_Toc513490689" localSheetId="6">#REF!</definedName>
    <definedName name="_Toc513490689" localSheetId="3">#REF!</definedName>
    <definedName name="_Toc513490689">#REF!</definedName>
    <definedName name="_Toc513490690" localSheetId="7">#REF!</definedName>
    <definedName name="_Toc513490690" localSheetId="2">#REF!</definedName>
    <definedName name="_Toc513490690" localSheetId="6">#REF!</definedName>
    <definedName name="_Toc513490690" localSheetId="3">#REF!</definedName>
    <definedName name="_Toc513490690">#REF!</definedName>
    <definedName name="_Toc513490691" localSheetId="7">#REF!</definedName>
    <definedName name="_Toc513490691" localSheetId="2">#REF!</definedName>
    <definedName name="_Toc513490691" localSheetId="6">#REF!</definedName>
    <definedName name="_Toc513490691" localSheetId="3">#REF!</definedName>
    <definedName name="_Toc513490691">#REF!</definedName>
    <definedName name="_Toc513490696" localSheetId="7">#REF!</definedName>
    <definedName name="_Toc513490696" localSheetId="2">#REF!</definedName>
    <definedName name="_Toc513490696" localSheetId="6">#REF!</definedName>
    <definedName name="_Toc513490696" localSheetId="3">#REF!</definedName>
    <definedName name="_Toc513490696">#REF!</definedName>
    <definedName name="_Toc513490701" localSheetId="7">#REF!</definedName>
    <definedName name="_Toc513490701" localSheetId="2">#REF!</definedName>
    <definedName name="_Toc513490701" localSheetId="6">#REF!</definedName>
    <definedName name="_Toc513490701" localSheetId="3">#REF!</definedName>
    <definedName name="_Toc513490701">#REF!</definedName>
    <definedName name="_Toc513490703" localSheetId="7">#REF!</definedName>
    <definedName name="_Toc513490703" localSheetId="2">#REF!</definedName>
    <definedName name="_Toc513490703" localSheetId="6">#REF!</definedName>
    <definedName name="_Toc513490703" localSheetId="3">#REF!</definedName>
    <definedName name="_Toc513490703">#REF!</definedName>
    <definedName name="_Toc513490709" localSheetId="7">#REF!</definedName>
    <definedName name="_Toc513490709" localSheetId="2">#REF!</definedName>
    <definedName name="_Toc513490709" localSheetId="6">#REF!</definedName>
    <definedName name="_Toc513490709" localSheetId="3">#REF!</definedName>
    <definedName name="_Toc513490709">#REF!</definedName>
    <definedName name="_Toc513490712" localSheetId="7">#REF!</definedName>
    <definedName name="_Toc513490712" localSheetId="2">#REF!</definedName>
    <definedName name="_Toc513490712" localSheetId="6">#REF!</definedName>
    <definedName name="_Toc513490712" localSheetId="3">#REF!</definedName>
    <definedName name="_Toc513490712">#REF!</definedName>
    <definedName name="_Toc513490714" localSheetId="7">'EU CR8'!#REF!</definedName>
    <definedName name="_Toc513490714" localSheetId="2">#REF!</definedName>
    <definedName name="_Toc513490714" localSheetId="6">#REF!</definedName>
    <definedName name="_Toc513490714" localSheetId="3">#REF!</definedName>
    <definedName name="_Toc513490714">#REF!</definedName>
    <definedName name="_Toc513490716" localSheetId="7">#REF!</definedName>
    <definedName name="_Toc513490716" localSheetId="2">#REF!</definedName>
    <definedName name="_Toc513490716" localSheetId="6">#REF!</definedName>
    <definedName name="_Toc513490716" localSheetId="3">#REF!</definedName>
    <definedName name="_Toc513490716">#REF!</definedName>
    <definedName name="_Toc513490719" localSheetId="7">#REF!</definedName>
    <definedName name="_Toc513490719" localSheetId="2">#REF!</definedName>
    <definedName name="_Toc513490719" localSheetId="6">#REF!</definedName>
    <definedName name="_Toc513490719" localSheetId="3">#REF!</definedName>
    <definedName name="_Toc513490719">#REF!</definedName>
    <definedName name="_Toc513490721" localSheetId="7">#REF!</definedName>
    <definedName name="_Toc513490721" localSheetId="2">#REF!</definedName>
    <definedName name="_Toc513490721" localSheetId="6">#REF!</definedName>
    <definedName name="_Toc513490721" localSheetId="3">#REF!</definedName>
    <definedName name="_Toc513490721">#REF!</definedName>
    <definedName name="_Toc513490723" localSheetId="7">#REF!</definedName>
    <definedName name="_Toc513490723" localSheetId="2">#REF!</definedName>
    <definedName name="_Toc513490723" localSheetId="6">#REF!</definedName>
    <definedName name="_Toc513490723" localSheetId="3">#REF!</definedName>
    <definedName name="_Toc513490723">#REF!</definedName>
    <definedName name="_Toc513490726" localSheetId="7">#REF!</definedName>
    <definedName name="_Toc513490726" localSheetId="2">#REF!</definedName>
    <definedName name="_Toc513490726" localSheetId="6">#REF!</definedName>
    <definedName name="_Toc513490726" localSheetId="3">#REF!</definedName>
    <definedName name="_Toc513490726">#REF!</definedName>
    <definedName name="_Toc513490728" localSheetId="7">#REF!</definedName>
    <definedName name="_Toc513490728" localSheetId="2">#REF!</definedName>
    <definedName name="_Toc513490728" localSheetId="6">#REF!</definedName>
    <definedName name="_Toc513490728" localSheetId="3">#REF!</definedName>
    <definedName name="_Toc513490728">#REF!</definedName>
    <definedName name="_Toc513490731" localSheetId="7">#REF!</definedName>
    <definedName name="_Toc513490731" localSheetId="2">#REF!</definedName>
    <definedName name="_Toc513490731" localSheetId="6">#REF!</definedName>
    <definedName name="_Toc513490731" localSheetId="3">#REF!</definedName>
    <definedName name="_Toc513490731">#REF!</definedName>
    <definedName name="_Toc513490734" localSheetId="7">#REF!</definedName>
    <definedName name="_Toc513490734" localSheetId="2">#REF!</definedName>
    <definedName name="_Toc513490734" localSheetId="6">#REF!</definedName>
    <definedName name="_Toc513490734" localSheetId="3">#REF!</definedName>
    <definedName name="_Toc513490734">#REF!</definedName>
    <definedName name="_Toc513490735" localSheetId="7">#REF!</definedName>
    <definedName name="_Toc513490735" localSheetId="2">#REF!</definedName>
    <definedName name="_Toc513490735" localSheetId="6">#REF!</definedName>
    <definedName name="_Toc513490735" localSheetId="3">#REF!</definedName>
    <definedName name="_Toc513490735">#REF!</definedName>
    <definedName name="_Toc513490737" localSheetId="7">#REF!</definedName>
    <definedName name="_Toc513490737" localSheetId="2">#REF!</definedName>
    <definedName name="_Toc513490737" localSheetId="6">#REF!</definedName>
    <definedName name="_Toc513490737" localSheetId="3">#REF!</definedName>
    <definedName name="_Toc513490737">#REF!</definedName>
    <definedName name="_Toc513490740" localSheetId="7">#REF!</definedName>
    <definedName name="_Toc513490740" localSheetId="2">#REF!</definedName>
    <definedName name="_Toc513490740" localSheetId="6">#REF!</definedName>
    <definedName name="_Toc513490740" localSheetId="3">#REF!</definedName>
    <definedName name="_Toc513490740">#REF!</definedName>
    <definedName name="_Toc513490747" localSheetId="7">#REF!</definedName>
    <definedName name="_Toc513490747" localSheetId="2">#REF!</definedName>
    <definedName name="_Toc513490747" localSheetId="6">#REF!</definedName>
    <definedName name="_Toc513490747" localSheetId="3">#REF!</definedName>
    <definedName name="_Toc513490747">#REF!</definedName>
    <definedName name="_Toc513490751" localSheetId="7">#REF!</definedName>
    <definedName name="_Toc513490751" localSheetId="2">#REF!</definedName>
    <definedName name="_Toc513490751" localSheetId="6">#REF!</definedName>
    <definedName name="_Toc513490751" localSheetId="3">#REF!</definedName>
    <definedName name="_Toc513490751">#REF!</definedName>
    <definedName name="_Toc513490753" localSheetId="7">#REF!</definedName>
    <definedName name="_Toc513490753" localSheetId="2">#REF!</definedName>
    <definedName name="_Toc513490753" localSheetId="6">#REF!</definedName>
    <definedName name="_Toc513490753" localSheetId="3">#REF!</definedName>
    <definedName name="_Toc513490753">#REF!</definedName>
    <definedName name="Accounting">#REF!</definedName>
    <definedName name="AP">#REF!</definedName>
    <definedName name="App">#REF!</definedName>
    <definedName name="AT">#REF!</definedName>
    <definedName name="BankType">#REF!</definedName>
    <definedName name="BAS">#REF!</definedName>
    <definedName name="Basel">#REF!</definedName>
    <definedName name="Basel12">#REF!</definedName>
    <definedName name="BT">#REF!</definedName>
    <definedName name="Carlos">#REF!</definedName>
    <definedName name="CCROTC">#REF!</definedName>
    <definedName name="CCRSFT">#REF!</definedName>
    <definedName name="COF">#REF!</definedName>
    <definedName name="COI">#REF!</definedName>
    <definedName name="CP">#REF!</definedName>
    <definedName name="CQS">#REF!</definedName>
    <definedName name="CT">#REF!</definedName>
    <definedName name="dfd">#REF!</definedName>
    <definedName name="DimensionsNames">#REF!</definedName>
    <definedName name="dsa">#REF!</definedName>
    <definedName name="edc">#REF!</definedName>
    <definedName name="ER">#REF!</definedName>
    <definedName name="ESG_2_CC">#REF!</definedName>
    <definedName name="EU_AE1">#REF!</definedName>
    <definedName name="EU_AE2">#REF!</definedName>
    <definedName name="EU_AE3">#REF!</definedName>
    <definedName name="EU_CQ3">#REF!</definedName>
    <definedName name="EU_CR6_A">#REF!</definedName>
    <definedName name="EU_CR9_A0402">#REF!</definedName>
    <definedName name="EU_CR9_A0404">#REF!</definedName>
    <definedName name="EU_CR9_A0406">#REF!</definedName>
    <definedName name="EU_CR9_A0408">#REF!</definedName>
    <definedName name="EU_CR9_F0100">#REF!</definedName>
    <definedName name="EU_CR9_F0200">#REF!</definedName>
    <definedName name="EU_CR9_F0301">#REF!</definedName>
    <definedName name="EU_CR9_F0304">#REF!</definedName>
    <definedName name="EU_ESG_TEMP9.1">#REF!</definedName>
    <definedName name="EU_ESG_TEMP9.2">#REF!</definedName>
    <definedName name="EU_ESG_TEMP9.3">#REF!</definedName>
    <definedName name="EU_INS1">#REF!</definedName>
    <definedName name="EU_LI1_Assets">#REF!</definedName>
    <definedName name="EU_LI1_Liabilities">#REF!</definedName>
    <definedName name="EU_LI2">#REF!</definedName>
    <definedName name="EU_MR4">"Picture 1"</definedName>
    <definedName name="EU_OR1">#REF!</definedName>
    <definedName name="EU_PV1">#REF!</definedName>
    <definedName name="fdsg">#REF!</definedName>
    <definedName name="Forint" localSheetId="2">#REF!</definedName>
    <definedName name="Forint" localSheetId="3">#REF!</definedName>
    <definedName name="Forint">#REF!</definedName>
    <definedName name="Frequency">#REF!</definedName>
    <definedName name="GA">#REF!</definedName>
    <definedName name="gfgffddf">'[1]Table 39_'!#REF!</definedName>
    <definedName name="Group">#REF!</definedName>
    <definedName name="Group2">#REF!</definedName>
    <definedName name="ho">#REF!</definedName>
    <definedName name="HUF" localSheetId="2">#REF!</definedName>
    <definedName name="HUF" localSheetId="3">#REF!</definedName>
    <definedName name="HUF">#REF!</definedName>
    <definedName name="IM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"03/14/2016 09:05:37"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denRadekPodSestavou">#REF!</definedName>
    <definedName name="JedenRadekPodSestavou_11">#REF!</definedName>
    <definedName name="JedenRadekPodSestavou_2">#REF!</definedName>
    <definedName name="JedenRadekPodSestavou_28">#REF!</definedName>
    <definedName name="JedenRadekVedleSestavy">#REF!</definedName>
    <definedName name="JedenRadekVedleSestavy_11">#REF!</definedName>
    <definedName name="JedenRadekVedleSestavy_2">#REF!</definedName>
    <definedName name="JedenRadekVedleSestavy_28">#REF!</definedName>
    <definedName name="kk">#REF!</definedName>
    <definedName name="ll">#REF!</definedName>
    <definedName name="MaxOblastTabulky">#REF!</definedName>
    <definedName name="MaxOblastTabulky_11">#REF!</definedName>
    <definedName name="MaxOblastTabulky_2">#REF!</definedName>
    <definedName name="MaxOblastTabulky_28">#REF!</definedName>
    <definedName name="MC">#REF!</definedName>
    <definedName name="Members">#REF!</definedName>
    <definedName name="MemberStatereporting">#REF!</definedName>
    <definedName name="OblastDat2" localSheetId="0">#REF!</definedName>
    <definedName name="OblastDat2">#REF!</definedName>
    <definedName name="OblastDat2_11" localSheetId="0">#REF!</definedName>
    <definedName name="OblastDat2_11">#REF!</definedName>
    <definedName name="OblastDat2_2" localSheetId="0">#REF!</definedName>
    <definedName name="OblastDat2_2">#REF!</definedName>
    <definedName name="OblastDat2_28">#REF!</definedName>
    <definedName name="OblastNadpisuRadku">#REF!</definedName>
    <definedName name="OblastNadpisuRadku_11">#REF!</definedName>
    <definedName name="OblastNadpisuRadku_2">#REF!</definedName>
    <definedName name="OblastNadpisuRadku_28">#REF!</definedName>
    <definedName name="OblastNadpisuSloupcu">#REF!</definedName>
    <definedName name="OblastNadpisuSloupcu_11">#REF!</definedName>
    <definedName name="OblastNadpisuSloupcu_2">#REF!</definedName>
    <definedName name="OblastNadpisuSloupcu_28">#REF!</definedName>
    <definedName name="OpRisk">#REF!</definedName>
    <definedName name="PCT">#REF!</definedName>
    <definedName name="PI">#REF!</definedName>
    <definedName name="PL">#REF!</definedName>
    <definedName name="PR">#REF!</definedName>
    <definedName name="Print_Area_MI">#REF!</definedName>
    <definedName name="Print_Area_MI_11">#REF!</definedName>
    <definedName name="Print_Area_MI_2">#REF!</definedName>
    <definedName name="Print_Area_MI_28">#REF!</definedName>
    <definedName name="Print_Titles_MI">#REF!</definedName>
    <definedName name="Print_Titles_MI_11">#REF!</definedName>
    <definedName name="Print_Titles_MI_2">#REF!</definedName>
    <definedName name="Print_Titles_MI_28">#REF!</definedName>
    <definedName name="rfgf">#REF!</definedName>
    <definedName name="RP">#REF!</definedName>
    <definedName name="rrr">#REF!</definedName>
    <definedName name="RSP">#REF!</definedName>
    <definedName name="RT">#REF!</definedName>
    <definedName name="RTT">#REF!</definedName>
    <definedName name="SECU_EBOE">#REF!</definedName>
    <definedName name="SECU_SLSP">#REF!</definedName>
    <definedName name="ST">#REF!</definedName>
    <definedName name="TA">#REF!</definedName>
    <definedName name="Table_1">#REF!</definedName>
    <definedName name="Table_13_RBCC">#REF!</definedName>
    <definedName name="Table_14">#REF!</definedName>
    <definedName name="Table_15">#REF!</definedName>
    <definedName name="Table_16">#REF!</definedName>
    <definedName name="Table_2">#REF!</definedName>
    <definedName name="Table_3_RAS">#REF!</definedName>
    <definedName name="Table_31">#REF!</definedName>
    <definedName name="Table_35">#REF!</definedName>
    <definedName name="Table_44">#REF!</definedName>
    <definedName name="Table_45">#REF!</definedName>
    <definedName name="TD">#REF!</definedName>
    <definedName name="TI">#REF!</definedName>
    <definedName name="UES">#REF!</definedName>
    <definedName name="val_threshold">#REF!</definedName>
    <definedName name="Valid1">#REF!</definedName>
    <definedName name="Valid2">#REF!</definedName>
    <definedName name="Valid3">#REF!</definedName>
    <definedName name="Valid4">#REF!</definedName>
    <definedName name="Valid5">#REF!</definedName>
    <definedName name="XBRL">#REF!</definedName>
    <definedName name="XX">#REF!</definedName>
    <definedName name="YesNo">#REF!</definedName>
    <definedName name="YesNoBasel2">#REF!</definedName>
    <definedName name="YesNoNA">#REF!</definedName>
    <definedName name="zxasdafsd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326" l="1"/>
  <c r="D33" i="326"/>
  <c r="F33" i="326"/>
  <c r="G33" i="326"/>
</calcChain>
</file>

<file path=xl/sharedStrings.xml><?xml version="1.0" encoding="utf-8"?>
<sst xmlns="http://schemas.openxmlformats.org/spreadsheetml/2006/main" count="228" uniqueCount="214">
  <si>
    <t>EU KM1 tábla – A fő mérőszámok</t>
  </si>
  <si>
    <t>Teljes kockázati kitettségérték</t>
  </si>
  <si>
    <t>Tőkeáttételi mutató</t>
  </si>
  <si>
    <t>adatok millió Forintban</t>
  </si>
  <si>
    <t xml:space="preserve">Készpénzkiáramlások – Teljes súlyozott érték </t>
  </si>
  <si>
    <t xml:space="preserve">Készpénzbeáramlások – Teljes súlyozott érték </t>
  </si>
  <si>
    <t>Együttes tőkeáttételimutató-követelmény (%)</t>
  </si>
  <si>
    <t xml:space="preserve">Elsődleges alapvető tőke (CET1) </t>
  </si>
  <si>
    <t>Rendelkezésre álló szavatolótőke (összegek)</t>
  </si>
  <si>
    <t xml:space="preserve">Alapvető tőke (T1) </t>
  </si>
  <si>
    <t xml:space="preserve">Tőke összesen </t>
  </si>
  <si>
    <t>Kockázattal súlyozott kitettségértékek</t>
  </si>
  <si>
    <t>Elsődleges alapvető tőkemegfelelési mutató (%)</t>
  </si>
  <si>
    <t>Alapvetőtőke-megfelelési mutató (%)</t>
  </si>
  <si>
    <t>Teljestőke-megfelelési mutató (%)</t>
  </si>
  <si>
    <t>A túlzott tőkeáttétel kockázatától eltérő kockázatok kezelését célzó kiegészítő szavatolótőke-követelmény (a kockázattal súlyozott kitettségérték százalékában)</t>
  </si>
  <si>
    <t xml:space="preserve">     ebből: CET1 tőkekövetelmény-mutató (százalékpont)</t>
  </si>
  <si>
    <t xml:space="preserve">     ebből: T1 tőkekövetelmény-mutató (százalékpont)</t>
  </si>
  <si>
    <t>Teljes SREP-tőkekövetelmény (%)</t>
  </si>
  <si>
    <t>Kombinált pufferkövetelmény és teljes tőkekövetelmény (a kockázattal súlyozott kitettségérték százalékában)</t>
  </si>
  <si>
    <t>Tőkefenntartási puffer (%)</t>
  </si>
  <si>
    <t>A tagállamok szintjén azonosított makroprudenciális vagy rendszerkockázatokra képzett tőkefenntartási puffer</t>
  </si>
  <si>
    <t>Intézményspecifikus anticiklikus tőkepuffer (%)</t>
  </si>
  <si>
    <t>Rendszerkockázati tőkepuffer (%)</t>
  </si>
  <si>
    <t>Globálisan rendszerszinten jelentős intézményekre vonatkozó tőkepuffer (%)</t>
  </si>
  <si>
    <t>Egyéb rendszerszinten jelentős intézményekre vonatkozó tőkepuffer (%)</t>
  </si>
  <si>
    <t>Kombinált pufferkövetelmény (%)</t>
  </si>
  <si>
    <t>Teljes tőkekövetelmény (%)</t>
  </si>
  <si>
    <t>CET1 a teljes SREP-tőkekövetelmény teljesítése után (%)</t>
  </si>
  <si>
    <t>Teljes kitettségi mérték</t>
  </si>
  <si>
    <t>Tőkeáttételi mutató (%)</t>
  </si>
  <si>
    <t>A túlzott tőkeáttétel kockázatának kezelését célzó kiegészítő szavatolótőke-követelmény (a teljes kitettségi mérték százalékában)</t>
  </si>
  <si>
    <t xml:space="preserve">A túlzott tőkeáttétel kockázatának kezelését célzó kiegészítő szavatolótőke-követelmény (%) </t>
  </si>
  <si>
    <t xml:space="preserve">     Ebből: CET1 tőkekövetelmény-mutató (százalékpont)</t>
  </si>
  <si>
    <t>Teljes SREP tőkeáttételimutató-követelmény (%)</t>
  </si>
  <si>
    <t>Tőkeáttételi mutató és együttes tőkeáttételimutató-követelmény (a teljes kitettségi mérték százalékában)</t>
  </si>
  <si>
    <t>A tőkeáttételi mutatóra vonatkozó pufferkövetelmény (%)</t>
  </si>
  <si>
    <t>Likviditásfedezeti ráta</t>
  </si>
  <si>
    <t>Magas minőségű likvid eszközök (HQLA) összesen (súlyozott érték – átlag)</t>
  </si>
  <si>
    <t>Nettó készpénzkiáramlások összesen (korrigált érték)</t>
  </si>
  <si>
    <t>Likviditásfedezeti ráta (%)</t>
  </si>
  <si>
    <t>Nettó stabil forrásellátottsági ráta</t>
  </si>
  <si>
    <t>Rendelkezésre álló stabil források összesen</t>
  </si>
  <si>
    <t>Nettó stabil forrásellátottsági ráta (%)</t>
  </si>
  <si>
    <t>Előírt stabil források összesen</t>
  </si>
  <si>
    <r>
      <t xml:space="preserve">A túlzott tőkeáttétel kockázatától eltérő kockázatok kezelését célzó kiegészítő </t>
    </r>
    <r>
      <rPr>
        <sz val="9"/>
        <color theme="1"/>
        <rFont val="Calibri"/>
        <family val="2"/>
        <scheme val="minor"/>
      </rPr>
      <t xml:space="preserve">szavatolótőke-követelmény (%) </t>
    </r>
  </si>
  <si>
    <r>
      <t>Tőkemegfelelési mutatók</t>
    </r>
    <r>
      <rPr>
        <sz val="9"/>
        <color rgb="FF005191"/>
        <rFont val="Calibri"/>
        <family val="2"/>
        <scheme val="minor"/>
      </rPr>
      <t xml:space="preserve"> </t>
    </r>
    <r>
      <rPr>
        <b/>
        <sz val="9"/>
        <color rgb="FF005191"/>
        <rFont val="Calibri"/>
        <family val="2"/>
        <scheme val="minor"/>
      </rPr>
      <t>(a kockázattal súlyozott kitettségérték</t>
    </r>
    <r>
      <rPr>
        <sz val="9"/>
        <color rgb="FF005191"/>
        <rFont val="Calibri"/>
        <family val="2"/>
        <scheme val="minor"/>
      </rPr>
      <t xml:space="preserve"> </t>
    </r>
    <r>
      <rPr>
        <b/>
        <sz val="9"/>
        <color rgb="FF005191"/>
        <rFont val="Calibri"/>
        <family val="2"/>
        <scheme val="minor"/>
      </rPr>
      <t>százalékában)</t>
    </r>
  </si>
  <si>
    <t>EU KM1</t>
  </si>
  <si>
    <t>A fő mérőszámok</t>
  </si>
  <si>
    <t>Erste Bank Hungary konszolidált nyilvánosságra hozatali dokumentuma</t>
  </si>
  <si>
    <t>Erste Bank Hungary</t>
  </si>
  <si>
    <t xml:space="preserve">
</t>
  </si>
  <si>
    <t>Tartalom:</t>
  </si>
  <si>
    <t>További információ</t>
  </si>
  <si>
    <t>Vezérigazgató-helyettes</t>
  </si>
  <si>
    <t>Zsiga Krisztina</t>
  </si>
  <si>
    <t>2025 Q2</t>
  </si>
  <si>
    <t>2025 Q1</t>
  </si>
  <si>
    <t>Teljes kockázati kitettségérték a küszöbérték alkalmazása előtt</t>
  </si>
  <si>
    <t>Elsődleges alapvető tőkemegfelelési mutató a küszöbérték alkalmazása előtti teljes kockázati kitettségértéket figyelembe véve (%)</t>
  </si>
  <si>
    <t>Alapvető tőkemegfelelési mutató a küszöbérték alkalmazása előtti teljes kockázati kitettségértéket figyelembe véve (%)</t>
  </si>
  <si>
    <t>Teljes tőkemegfelelési mutató a küszöbérték alkalmazása előtti teljes kockázati kitettségértéket figyelembe véve (%)</t>
  </si>
  <si>
    <t>Teljes kockázati kitettségérték (TREA)</t>
  </si>
  <si>
    <t>Teljes szavatolótőke-követelmény</t>
  </si>
  <si>
    <t>Hitelkockázat (a partnerkockázaton kívül)</t>
  </si>
  <si>
    <t xml:space="preserve">ebből sztenderd módszer </t>
  </si>
  <si>
    <t xml:space="preserve">ebből a belső minősítésen alapuló módszer alapváltozata (F-IRB) </t>
  </si>
  <si>
    <t>ebből slotting módszer</t>
  </si>
  <si>
    <t>ebből részvényjellegű pozíciók az egyszerű kockázati súlyozási módszer alapján</t>
  </si>
  <si>
    <t xml:space="preserve">ebből a fejlett IRB módszer (A-IRB) </t>
  </si>
  <si>
    <t xml:space="preserve">Partnerkockázat – CCR </t>
  </si>
  <si>
    <t>ebből a belső modell módszer (IMM)</t>
  </si>
  <si>
    <t>ebből központi szerződő féllel szembeni kitettség</t>
  </si>
  <si>
    <t>ebből egyéb partnerkockázat</t>
  </si>
  <si>
    <t>Hitelértékelési korrekciós kockázat – CVA-kockázat</t>
  </si>
  <si>
    <t>ebből sztenderd módszer (SA)</t>
  </si>
  <si>
    <t>ebből alapmódszer (F-BA és R-BA)</t>
  </si>
  <si>
    <t>ebből egyszerűsített módszer</t>
  </si>
  <si>
    <t xml:space="preserve">Kiegyenlítési kockázat </t>
  </si>
  <si>
    <t>Nem kereskedési könyvi értékpapírosítási kitettségek (a felső korlát alkalmazása után)</t>
  </si>
  <si>
    <t xml:space="preserve">ebből SEC-IRBA-módszer </t>
  </si>
  <si>
    <t>ebből SEC-ERBA-módszer (beleértve a belső értékelési módszert)</t>
  </si>
  <si>
    <t xml:space="preserve">ebből SEC-SA-módszer </t>
  </si>
  <si>
    <t>ebből 1 250 %-os kockázati súly</t>
  </si>
  <si>
    <t>Pozíciókockázat, devizaárfolyam-kockázat és árukockázat (piaci kockázat)</t>
  </si>
  <si>
    <t>ebből alternatív sztenderd módszer (A-SA)</t>
  </si>
  <si>
    <t>ebből egyszerűsített sztenderd módszer (S-SA)</t>
  </si>
  <si>
    <t>ebből alternatív belső modellen alapuló módszer (A-IMA)</t>
  </si>
  <si>
    <t>Nagykockázat-vállalások</t>
  </si>
  <si>
    <t>A kereskedési könyvek és a nem kereskedési könyv közötti átsorolások</t>
  </si>
  <si>
    <t xml:space="preserve">Működési kockázat </t>
  </si>
  <si>
    <t>Kriptoeszközökkel szembeni kitettségek</t>
  </si>
  <si>
    <t>A levonási küszöbök alatti összegek
(amelyekre 250 %-os kockázati súly vonatkozik)</t>
  </si>
  <si>
    <t>Alkalmazott tőke-küszöbérték (%)</t>
  </si>
  <si>
    <t>Tőke-küszöbérték kiigazítása (az átmeneti felső határérték alkalmazása előtt)</t>
  </si>
  <si>
    <t>Tőke-küszöbérték kiigazítása (az átmeneti felső határérték alkalmazása után)</t>
  </si>
  <si>
    <t>Összesen</t>
  </si>
  <si>
    <t>EU OV1 tábla – A teljes kockázati kitettségértékek áttekintése</t>
  </si>
  <si>
    <t>EU CMS1 tábla – A modellezett és a sztenderd módszer szerinti kockázattal súlyozott kitettségértékek kockázati szinten történő összehasonlítása</t>
  </si>
  <si>
    <t xml:space="preserve">Kockázattal súlyozott kitettségértékek azon modellezett megközelítések esetében, amelyek alkalmazásához a bankok felügyeleti jóváhagyással rendelkeznek </t>
  </si>
  <si>
    <t>Kockázattal súlyozott kitettségértékek azon portfóliók esetében, amelyek esetében sztenderd módszereket alkalmaznak</t>
  </si>
  <si>
    <t xml:space="preserve"> A tényleges kockázattal súlyozott kitettségértékek összesen
</t>
  </si>
  <si>
    <t>Teljes körű sztenderd módszer alapján kiszámított kockázattal súlyozott kitettségértékek</t>
  </si>
  <si>
    <t>Kockázattal súlyozott kitettségértékek, amelyek a tőke-küszöbérték alapját képezik</t>
  </si>
  <si>
    <t>Hitelkockázat (a partnerkockázat kivételével)</t>
  </si>
  <si>
    <t>Partnerkockázat</t>
  </si>
  <si>
    <t>Hitelértékelési korrekció</t>
  </si>
  <si>
    <t>Banki könyvi értékpapírosítási kitettségek</t>
  </si>
  <si>
    <t xml:space="preserve">Piaci kockázat </t>
  </si>
  <si>
    <t>Működési kockázat</t>
  </si>
  <si>
    <t>Egyéb kockázattal súlyozott kitettségértékek</t>
  </si>
  <si>
    <t>EU CMS2 tábla – A modellezett és a sztenderd módszer szerinti hitelkockázatra vonatkozó kockázattal súlyozott kitettségértékek kockázati szinten, valamint eszközosztály-szinten történő összehasonlítása</t>
  </si>
  <si>
    <r>
      <rPr>
        <i/>
        <sz val="11"/>
        <color rgb="FF000000"/>
        <rFont val="Calibri"/>
        <family val="2"/>
        <scheme val="minor"/>
      </rPr>
      <t> </t>
    </r>
  </si>
  <si>
    <t>Kockázattal súlyozott kitettségértékek (RWEA)</t>
  </si>
  <si>
    <t xml:space="preserve">Kockázattal súlyozott kitettségértékek azon modellezett megközelítések esetében, amelyek alkalmazásához az intézmények felügyeleti jóváhagyással rendelkeznek </t>
  </si>
  <si>
    <t>Kockázattal súlyozott kitettségértékek az a) oszlopban, ha azokat a sztenderd módszer szerint újraszámítják</t>
  </si>
  <si>
    <t xml:space="preserve"> A tényleges kockázattal súlyozott kitettségértékek összesen</t>
  </si>
  <si>
    <t xml:space="preserve">Kockázattal súlyozott kitettségértékek, amelyek a tőke-küszöbérték alapját képezik </t>
  </si>
  <si>
    <t>Központi kormányzatok és központi bankok</t>
  </si>
  <si>
    <t xml:space="preserve">Regionális kormányzatok vagy helyi hatóságok </t>
  </si>
  <si>
    <t>Közszektorbeli intézmények</t>
  </si>
  <si>
    <t>Az SA szerint multilaterális fejlesztési bankként besorolt</t>
  </si>
  <si>
    <t>Az SA szerint nemzetközi szervezetként besorolt</t>
  </si>
  <si>
    <t>Intézmények</t>
  </si>
  <si>
    <t>Részvénypiaci</t>
  </si>
  <si>
    <t>Vállalkozások</t>
  </si>
  <si>
    <t>Ebből: F-IRB alkalmazása</t>
  </si>
  <si>
    <t>Ebből: A-IRB alkalmazása</t>
  </si>
  <si>
    <t>Ebből: Vállalkozások – általános</t>
  </si>
  <si>
    <t>Ebből: Vállalkozások – speciális hitelezés</t>
  </si>
  <si>
    <t>Ebből: Vállalkozások – vásárolt követelések</t>
  </si>
  <si>
    <t>Lakosság</t>
  </si>
  <si>
    <t xml:space="preserve">Ebből: Lakosság – a rulírozó állományba beszámítható </t>
  </si>
  <si>
    <t>Ebből: Lakosság – vásárolt követelések</t>
  </si>
  <si>
    <t>Ebből: Lakosság – egyéb</t>
  </si>
  <si>
    <t>Ebből: Lakosság – lakóingatlannal fedezett</t>
  </si>
  <si>
    <t>Az SA szerint ingatlannal fedezett, valamint földterületszerzéssel, fejlesztéssel és építéssel szembeni kitettségekként besorolt</t>
  </si>
  <si>
    <t>Kollektív befektetési formák (KBF)</t>
  </si>
  <si>
    <t>Az SA szerint nemteljesítő kitettségként besorolt</t>
  </si>
  <si>
    <t>Az SA szerint alárendelt hitelviszonyt megtestesítő kitettségekként besorolt</t>
  </si>
  <si>
    <t>Az SA szerint fedezett kötvényként besorolt</t>
  </si>
  <si>
    <t>Az SA szerint rövid távú hitelminősítéssel rendelkező intézményekkel és vállalkozásokkal szembeni követelésekként besorolt</t>
  </si>
  <si>
    <t>Egyéb, nem hitelkötelezettséget megtestesítő eszközök</t>
  </si>
  <si>
    <t xml:space="preserve">EU CR8 tábla – A kockázattal súlyozott kitettségértékek változásainak bemutatása az IRB-módszerhez tartozó hitelkockázati kitettségek esetében </t>
  </si>
  <si>
    <r>
      <rPr>
        <b/>
        <sz val="9"/>
        <color rgb="FF005191"/>
        <rFont val="Calibri"/>
        <family val="2"/>
      </rPr>
      <t>Kockázattal súlyozott kitettségérték</t>
    </r>
  </si>
  <si>
    <r>
      <rPr>
        <b/>
        <sz val="9"/>
        <color rgb="FF005191"/>
        <rFont val="Calibri"/>
        <family val="2"/>
      </rPr>
      <t>Kockázattal súlyozott kitettségértékek az előző nyilvánosságra hozatali időszak végén</t>
    </r>
  </si>
  <si>
    <r>
      <rPr>
        <b/>
        <sz val="9"/>
        <color rgb="FF005191"/>
        <rFont val="Calibri"/>
        <family val="2"/>
      </rPr>
      <t>Kockázattal súlyozott kitettségértékek a nyilvánosságra hozatali időszak végén</t>
    </r>
  </si>
  <si>
    <t>EU LIQ1 tábla –- A likviditásfedezeti rátára vonatkozó mennyiségi információk</t>
  </si>
  <si>
    <t>Súlyozatlan érték összesen (átlag)</t>
  </si>
  <si>
    <t>Súlyozott érték összesen (átlag)</t>
  </si>
  <si>
    <t>Negyedév vége (éé. hh. nn)</t>
  </si>
  <si>
    <t>Átlagszámításhoz felhasznált adatpontok száma</t>
  </si>
  <si>
    <t>MAGAS MINŐSÉGŰ LIKVID ESZKÖZÖK</t>
  </si>
  <si>
    <t>Magas minőségű likvid eszközök (HQLA) összesen</t>
  </si>
  <si>
    <t>KÉSZPÉNZ – KIÁRAMLÁSOK</t>
  </si>
  <si>
    <t>Lakossági és kisvállalkozói betétek, ebből:</t>
  </si>
  <si>
    <t>Stabil betétek</t>
  </si>
  <si>
    <t>Kevésbé stabil betétek</t>
  </si>
  <si>
    <t>Fedezetlen nem lakossági finanszírozás</t>
  </si>
  <si>
    <t>Operatív betétek (minden partner) és a szövetkezeti bankok hálózatán belüli betétek</t>
  </si>
  <si>
    <t>Nem operatív betétek (minden partner)</t>
  </si>
  <si>
    <t>Fedezetlen adósság</t>
  </si>
  <si>
    <t>Fedezett nem lakossági finanszírozás</t>
  </si>
  <si>
    <t>További követelmények</t>
  </si>
  <si>
    <t>Származtatott kitettségekkel és egyéb biztosítéki követelményekkel kapcsolatos kiáramlások</t>
  </si>
  <si>
    <t>Hiteltermékek finanszírozásán keletkezett veszteséggel kapcsolatos kiáramlások</t>
  </si>
  <si>
    <t>Hitel- és likviditási keretek</t>
  </si>
  <si>
    <t>Egyéb szerződéses finanszírozási kötelezettségek</t>
  </si>
  <si>
    <t>Egyéb függő finanszírozási kötelezettségek</t>
  </si>
  <si>
    <t>KÉSZPÉNZKIÁRAMLÁSOK ÖSSZESEN</t>
  </si>
  <si>
    <t>KÉSZPÉNZ – BEÁRAMLÁSOK</t>
  </si>
  <si>
    <t>Fedezett kölcsönügyletek (pl. fordított repoügyletek)</t>
  </si>
  <si>
    <t>Teljes mértékben teljesítő kitettségekből származó beáramlások</t>
  </si>
  <si>
    <t>Egyéb készpénzbeáramlások</t>
  </si>
  <si>
    <t>(Devizakiviteli-/behozatali korlátozásokat alkalmazó harmadik országokbeli ügyletekből eredő, vagy nem konvertibilis pénznemben denominált összes súlyozott beáramlás és összes súlyozott kiáramlás különbözete)</t>
  </si>
  <si>
    <t>(Kapcsolt szakosított hitelintézettől származó többletbeáramlás)</t>
  </si>
  <si>
    <t>KÉSZPÉNZBEÁRAMLÁSOK ÖSSZESEN</t>
  </si>
  <si>
    <t>Teljesen mentesített beáramlások</t>
  </si>
  <si>
    <t>90 %-os felső korlát alá tartozó beáramlások</t>
  </si>
  <si>
    <t>75 %-os felső korlát alá tartozó beáramlások</t>
  </si>
  <si>
    <t xml:space="preserve">TELJES KIIGAZÍTOTT ÖSSZEG </t>
  </si>
  <si>
    <t>LIKVIDITÁSI PUFFER</t>
  </si>
  <si>
    <t>NETTÓ KÉSZPÉNZKIÁRAMLÁSOK ÖSSZESEN</t>
  </si>
  <si>
    <t>LIKVIDITÁSFEDEZETI RÁTA</t>
  </si>
  <si>
    <r>
      <rPr>
        <b/>
        <sz val="11"/>
        <color theme="1"/>
        <rFont val="Calibri"/>
        <family val="2"/>
        <charset val="238"/>
        <scheme val="minor"/>
      </rPr>
      <t>További részletek a likviditásfedezeti ráta mennyiségi információiban szereplő tételekről</t>
    </r>
    <r>
      <rPr>
        <sz val="11"/>
        <color theme="1"/>
        <rFont val="Calibri"/>
        <family val="2"/>
        <scheme val="minor"/>
      </rPr>
      <t xml:space="preserve">
Az Erste Bank likviditási pufferének és finanszírozási forrásainak diverzifikálását a vonatkozó szabályzatok, valamint a HQLA és a finanszírozási koncentráció rendszeres monitorozása biztosítja a különböző kategóriákban. A monitorozás havi rendszerességgel történik az ALMM jelentéseken keresztül, amelyek rendelkeznek a szükséges részletességgel. Az Erste Bank LCR-számítása a származékos kitettségeket és az összes lehetséges biztosítéki igényt figyelembe veszi, és ennek megfelelően jelenti a megfelelő kategóriákban. Az LCR az Erste Bank összes jelentős devizájára kiszámításra és monitorozásra kerül. A jelentős devizák felülvizsgálatára vagy jelentős üzleti stratégiai változások esetén, vagy legalább évente kerül sor.
</t>
    </r>
    <r>
      <rPr>
        <b/>
        <sz val="11"/>
        <color theme="1"/>
        <rFont val="Calibri"/>
        <family val="2"/>
        <charset val="238"/>
        <scheme val="minor"/>
      </rPr>
      <t xml:space="preserve">A likviditásfedezeti ráta-eredmények fő mozgatórugói és az inputoknak a likviditásfedezeti ráta számításához való hozzájárulásának időbeli alakulása
</t>
    </r>
    <r>
      <rPr>
        <sz val="11"/>
        <color theme="1"/>
        <rFont val="Calibri"/>
        <family val="2"/>
        <scheme val="minor"/>
      </rPr>
      <t xml:space="preserve">Az Erste Bank likviditástöbblete nőtt, ami az előző évhez képest magasabb likviditásfedezeti rátát eredményezett. Az Erste Bank még mindig elegendő pufferrel rendelkezik, amivel jóval meghaladja a belső és külső limiteket.
</t>
    </r>
    <r>
      <rPr>
        <b/>
        <sz val="11"/>
        <color theme="1"/>
        <rFont val="Calibri"/>
        <family val="2"/>
        <charset val="238"/>
        <scheme val="minor"/>
      </rPr>
      <t>Magyarázatok a likviditásfedezeti ráta időbeli változásaira</t>
    </r>
    <r>
      <rPr>
        <sz val="11"/>
        <color theme="1"/>
        <rFont val="Calibri"/>
        <family val="2"/>
        <scheme val="minor"/>
      </rPr>
      <t xml:space="preserve">
Az Erste Bank likviditásfedezeti rátájának növekedését elsősorban  a betétállomány és az értékpapír kibocsátás növekedése okozta.
</t>
    </r>
    <r>
      <rPr>
        <b/>
        <sz val="11"/>
        <color theme="1"/>
        <rFont val="Calibri"/>
        <family val="2"/>
        <charset val="238"/>
        <scheme val="minor"/>
      </rPr>
      <t>Magyarázatok a finanszírozási források tényleges koncentrációjára</t>
    </r>
    <r>
      <rPr>
        <sz val="11"/>
        <color theme="1"/>
        <rFont val="Calibri"/>
        <family val="2"/>
        <scheme val="minor"/>
      </rPr>
      <t xml:space="preserve">
A finanszírozási források diverzifikálása része a magas minőségű likvid eszközök és a finanszírozási források rendszeres monitorozásának, több kategóriában.
</t>
    </r>
    <r>
      <rPr>
        <b/>
        <sz val="11"/>
        <color theme="1"/>
        <rFont val="Calibri"/>
        <family val="2"/>
        <charset val="238"/>
        <scheme val="minor"/>
      </rPr>
      <t>Az intézmény likviditási pufferének összetételének magas szintű leírása</t>
    </r>
    <r>
      <rPr>
        <sz val="11"/>
        <color theme="1"/>
        <rFont val="Calibri"/>
        <family val="2"/>
        <scheme val="minor"/>
      </rPr>
      <t xml:space="preserve">
Az Erste Bank csak 1. szintű eszközzel rendelkezik, főként jegybanki tartalékokkal, jegybanki eszközökkel és központi kormányzati eszközökkel.
</t>
    </r>
    <r>
      <rPr>
        <b/>
        <sz val="11"/>
        <color theme="1"/>
        <rFont val="Calibri"/>
        <family val="2"/>
        <charset val="238"/>
        <scheme val="minor"/>
      </rPr>
      <t xml:space="preserve">Származékos kitettségek és potenciális fedezetlehívások
</t>
    </r>
    <r>
      <rPr>
        <sz val="11"/>
        <color theme="1"/>
        <rFont val="Calibri"/>
        <family val="2"/>
        <scheme val="minor"/>
      </rPr>
      <t xml:space="preserve">Az Erste Bank likviditásfedezeti ráta számítása a származékos kitettségeket és az összes lehetséges fedezeti igényt figyelembe veszi és ennek megfelelően jelenti a megfelelő kategóriákban. Magára az likviditásfedezeti rátára gyakorolt hatásuk nem jelentős.
</t>
    </r>
    <r>
      <rPr>
        <b/>
        <sz val="11"/>
        <color theme="1"/>
        <rFont val="Calibri"/>
        <family val="2"/>
        <charset val="238"/>
        <scheme val="minor"/>
      </rPr>
      <t>Devizanem eltérés a likviditásfedezeti rátában</t>
    </r>
    <r>
      <rPr>
        <sz val="11"/>
        <color theme="1"/>
        <rFont val="Calibri"/>
        <family val="2"/>
        <scheme val="minor"/>
      </rPr>
      <t xml:space="preserve">
Az Erste Bank likviditásfedezeti rátája a HUF, EUR és USD devizákra kerül kiszámításra, mint jelentős devizákra. HUF esetében a deviza likviditásfedezeti ráta jóval 100% felett van, USD esetén pedig alatta. Figyelembe véve annak lehetőségét, hogy EUR és USD finanszírozáshoz is igénybe vehető bizonyos HUF fedezetet, ez nem tekinthető problémának.</t>
    </r>
  </si>
  <si>
    <t>A teljes kockázati kitettségértékek áttekintése</t>
  </si>
  <si>
    <t>EU OV1</t>
  </si>
  <si>
    <t>EU CMS1</t>
  </si>
  <si>
    <t>EU CMS2</t>
  </si>
  <si>
    <t>A modellezett és a sztenderd módszer szerinti kockázattal súlyozott kitettségértékek kockázati szinten történő összehasonlítása</t>
  </si>
  <si>
    <t>A modellezett és a sztenderd módszer szerinti hitelkockázatra vonatkozó kockázattal súlyozott kitettségértékek kockázati szinten, valamint eszközosztály-szinten történő összehasonlítása</t>
  </si>
  <si>
    <t>A likviditási követelmények nyilvánosságra hozatala</t>
  </si>
  <si>
    <t>EU CR8</t>
  </si>
  <si>
    <t>A kockázattal súlyozott kitettségértékek változásainak bemutatása az IRB-módszerhez tartozó hitelkockázati kitettségek esetében</t>
  </si>
  <si>
    <t>EU LIQ1</t>
  </si>
  <si>
    <t>A likviditásfedezeti rátára vonatkozó mennyiségi információk</t>
  </si>
  <si>
    <t>Az EU LIQ1 táblát kiegészítő, a likviditásfedezeti rátára vonatkozó minőségi információk</t>
  </si>
  <si>
    <t>EU LIQB</t>
  </si>
  <si>
    <t>EU LIQB – Az EU LIQ1 táblát kiegészítő, a likviditásfedezeti rátára vonatkozó minőségi információk</t>
  </si>
  <si>
    <t>2025 Q3</t>
  </si>
  <si>
    <t>Eszközérték (+/–)</t>
  </si>
  <si>
    <t>Eszközminőség (+/–)</t>
  </si>
  <si>
    <t>Modellfrissítések (+/–)</t>
  </si>
  <si>
    <t>Módszertan és politika (+/–)</t>
  </si>
  <si>
    <t>Felvásárlások és elidegenítések (+/–)</t>
  </si>
  <si>
    <t>Devizaárfolyam-mozgások (+/–)</t>
  </si>
  <si>
    <t>Egyéb (+/–)</t>
  </si>
  <si>
    <t>2024 Q4</t>
  </si>
  <si>
    <t>2024 Q3</t>
  </si>
  <si>
    <t>A fő mérőszámok és a kockázattal súlyozott kitettségérték nyilvánosságra hozatala</t>
  </si>
  <si>
    <t>Az IRB-módszer szerinti hitelkockázat nyilvánosságra hozatala</t>
  </si>
  <si>
    <r>
      <rPr>
        <b/>
        <sz val="18"/>
        <rFont val="Calibri"/>
        <family val="2"/>
        <charset val="238"/>
        <scheme val="minor"/>
      </rPr>
      <t>Pillar 3 Közzététel</t>
    </r>
    <r>
      <rPr>
        <b/>
        <sz val="10"/>
        <rFont val="Calibri"/>
        <family val="2"/>
        <charset val="238"/>
        <scheme val="minor"/>
      </rPr>
      <t xml:space="preserve">
Az (EU) 575/2013 rendelet (CRR) nyolcadik részében meghatározott közzétételi követelményeknek, valamint az (EU) 2024/2987 rendelettel (CRR3) módosított rendelkezéseknek 
Az CRR nyolcadik részének II. és III. címében említett információk intézmények általi nyilvánosságra hozatala tekintetében történő alkalmazására vonatkozó végrehajtás-technikai standardoknak (EBA/ITS/2024/3172) 
megfelelően</t>
    </r>
  </si>
  <si>
    <t>Az Erste Bank Hungary nyilvános közzététele konszolidált szinten, az 575/2013/EU rendelet nyolcadik részében meghatározott, legutóbb a 2024/2987/EU rendelettel módosított követelményeknek, valamint az  EBA iránymutatásoknak és a végrehajtás-technikai standardoknak (ITS) a közzététel gyakoriságára és formátumára vonatkozó előírásainak megfelelően készült.
Valamennyi érték millió forintban került megadásra.
A kvantitatív adatok bemutatása elsősorban a felügyeleti adatszolgáltatás adatpontjain alapul, összhangban az Európai Bankhatóság (EBA) által 2025. május 22-én közzétett, felülvizsgált megfeleltetési eszközzel (Mapping Tool).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</si>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</sst>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F_t_-;\-* #,##0.00\ _F_t_-;_-* &quot;-&quot;??\ _F_t_-;_-@_-"/>
    <numFmt numFmtId="165" formatCode="#,##0_ ;\-#,##0\ "/>
    <numFmt numFmtId="166" formatCode="_-* #,##0_-;\-* #,##0_-;_-* &quot;-&quot;??_-;_-@_-"/>
  </numFmts>
  <fonts count="6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rgb="FFAA322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charset val="23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0"/>
      <color indexed="8"/>
      <name val="Helvetica Neue"/>
    </font>
    <font>
      <sz val="9"/>
      <color theme="1"/>
      <name val="Calibri"/>
      <family val="2"/>
      <scheme val="minor"/>
    </font>
    <font>
      <b/>
      <sz val="9"/>
      <color rgb="FF005191"/>
      <name val="Calibri"/>
      <family val="2"/>
      <charset val="238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5191"/>
      <name val="Calibri"/>
      <family val="2"/>
      <scheme val="minor"/>
    </font>
    <font>
      <b/>
      <sz val="9"/>
      <color rgb="FF00519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sz val="11"/>
      <color theme="3" tint="-0.499984740745262"/>
      <name val="Calibri"/>
      <family val="2"/>
      <charset val="238"/>
      <scheme val="minor"/>
    </font>
    <font>
      <b/>
      <sz val="28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color rgb="FF2870ED"/>
      <name val="Calibri"/>
      <family val="2"/>
      <charset val="238"/>
      <scheme val="minor"/>
    </font>
    <font>
      <b/>
      <sz val="16"/>
      <color indexed="21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10"/>
      <color theme="1"/>
      <name val="Arial"/>
      <family val="2"/>
    </font>
    <font>
      <b/>
      <u/>
      <sz val="14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3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3" tint="-0.499984740745262"/>
      <name val="Arial"/>
      <family val="2"/>
    </font>
    <font>
      <u/>
      <sz val="10"/>
      <color theme="10"/>
      <name val="Arial"/>
      <family val="2"/>
    </font>
    <font>
      <u/>
      <sz val="12"/>
      <color theme="3" tint="-0.499984740745262"/>
      <name val="Arial"/>
      <family val="2"/>
    </font>
    <font>
      <b/>
      <sz val="14"/>
      <name val="Calibri"/>
      <family val="2"/>
      <charset val="238"/>
      <scheme val="minor"/>
    </font>
    <font>
      <sz val="10"/>
      <color theme="3" tint="-0.499984740745262"/>
      <name val="Calibri"/>
      <family val="2"/>
      <charset val="238"/>
      <scheme val="minor"/>
    </font>
    <font>
      <strike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9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</font>
    <font>
      <b/>
      <u/>
      <sz val="11"/>
      <color theme="10"/>
      <name val="Calibri"/>
      <family val="2"/>
      <charset val="238"/>
      <scheme val="minor"/>
    </font>
    <font>
      <b/>
      <sz val="9"/>
      <color rgb="FF005191"/>
      <name val="Calibri"/>
      <family val="2"/>
    </font>
    <font>
      <sz val="9"/>
      <color theme="1"/>
      <name val="Calibri"/>
      <family val="2"/>
    </font>
    <font>
      <sz val="8"/>
      <color theme="1"/>
      <name val="Arial"/>
      <family val="2"/>
      <charset val="238"/>
    </font>
    <font>
      <b/>
      <sz val="1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2870ED"/>
      </top>
      <bottom style="medium">
        <color rgb="FF2870ED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indexed="64"/>
      </right>
      <top style="medium">
        <color theme="4" tint="-0.24994659260841701"/>
      </top>
      <bottom/>
      <diagonal/>
    </border>
    <border>
      <left style="thin">
        <color theme="4" tint="-0.24994659260841701"/>
      </left>
      <right style="thin">
        <color indexed="64"/>
      </right>
      <top/>
      <bottom/>
      <diagonal/>
    </border>
    <border>
      <left style="thin">
        <color theme="4" tint="-0.24994659260841701"/>
      </left>
      <right style="thin">
        <color indexed="64"/>
      </right>
      <top/>
      <bottom style="medium">
        <color theme="4" tint="-0.24994659260841701"/>
      </bottom>
      <diagonal/>
    </border>
    <border>
      <left/>
      <right/>
      <top/>
      <bottom style="medium">
        <color rgb="FF005191"/>
      </bottom>
      <diagonal/>
    </border>
    <border>
      <left/>
      <right/>
      <top style="medium">
        <color rgb="FF005191"/>
      </top>
      <bottom/>
      <diagonal/>
    </border>
    <border>
      <left style="thin">
        <color rgb="FF005191"/>
      </left>
      <right/>
      <top style="medium">
        <color rgb="FF005191"/>
      </top>
      <bottom style="medium">
        <color rgb="FF005191"/>
      </bottom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 style="thin">
        <color rgb="FF005191"/>
      </right>
      <top style="medium">
        <color rgb="FF005191"/>
      </top>
      <bottom style="medium">
        <color rgb="FF005191"/>
      </bottom>
      <diagonal/>
    </border>
    <border>
      <left style="thin">
        <color rgb="FF005191"/>
      </left>
      <right/>
      <top/>
      <bottom style="medium">
        <color rgb="FF005191"/>
      </bottom>
      <diagonal/>
    </border>
    <border>
      <left/>
      <right style="thin">
        <color rgb="FF005191"/>
      </right>
      <top/>
      <bottom style="medium">
        <color rgb="FF005191"/>
      </bottom>
      <diagonal/>
    </border>
    <border>
      <left/>
      <right/>
      <top style="medium">
        <color rgb="FF005191"/>
      </top>
      <bottom style="thin">
        <color rgb="FF005191"/>
      </bottom>
      <diagonal/>
    </border>
    <border>
      <left style="thin">
        <color rgb="FF005191"/>
      </left>
      <right/>
      <top style="medium">
        <color rgb="FF005191"/>
      </top>
      <bottom style="thin">
        <color rgb="FF005191"/>
      </bottom>
      <diagonal/>
    </border>
    <border>
      <left/>
      <right style="thin">
        <color rgb="FF005191"/>
      </right>
      <top style="medium">
        <color rgb="FF005191"/>
      </top>
      <bottom style="thin">
        <color rgb="FF005191"/>
      </bottom>
      <diagonal/>
    </border>
    <border>
      <left/>
      <right/>
      <top style="thin">
        <color rgb="FF005191"/>
      </top>
      <bottom style="thin">
        <color rgb="FF005191"/>
      </bottom>
      <diagonal/>
    </border>
    <border>
      <left style="thin">
        <color rgb="FF005191"/>
      </left>
      <right/>
      <top style="thin">
        <color rgb="FF005191"/>
      </top>
      <bottom style="thin">
        <color rgb="FF005191"/>
      </bottom>
      <diagonal/>
    </border>
    <border>
      <left/>
      <right style="thin">
        <color rgb="FF005191"/>
      </right>
      <top style="thin">
        <color rgb="FF005191"/>
      </top>
      <bottom style="thin">
        <color rgb="FF005191"/>
      </bottom>
      <diagonal/>
    </border>
    <border>
      <left/>
      <right/>
      <top style="thin">
        <color rgb="FF005191"/>
      </top>
      <bottom style="medium">
        <color rgb="FF005191"/>
      </bottom>
      <diagonal/>
    </border>
    <border>
      <left style="thin">
        <color rgb="FF005191"/>
      </left>
      <right/>
      <top style="thin">
        <color rgb="FF005191"/>
      </top>
      <bottom style="medium">
        <color rgb="FF005191"/>
      </bottom>
      <diagonal/>
    </border>
    <border>
      <left/>
      <right style="thin">
        <color rgb="FF005191"/>
      </right>
      <top style="thin">
        <color rgb="FF005191"/>
      </top>
      <bottom style="medium">
        <color rgb="FF005191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14" fillId="3" borderId="3" applyNumberFormat="0" applyFill="0" applyBorder="0" applyAlignment="0" applyProtection="0">
      <alignment horizontal="left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/>
    <xf numFmtId="0" fontId="13" fillId="3" borderId="2" applyFont="0" applyBorder="0">
      <alignment horizontal="center" wrapText="1"/>
    </xf>
    <xf numFmtId="0" fontId="11" fillId="4" borderId="1" applyNumberFormat="0" applyFont="0" applyBorder="0">
      <alignment horizontal="center" vertical="center"/>
    </xf>
    <xf numFmtId="3" fontId="11" fillId="5" borderId="1" applyFont="0">
      <alignment horizontal="right" vertical="center"/>
      <protection locked="0"/>
    </xf>
    <xf numFmtId="0" fontId="11" fillId="0" borderId="0"/>
    <xf numFmtId="0" fontId="4" fillId="0" borderId="0"/>
    <xf numFmtId="0" fontId="11" fillId="0" borderId="0">
      <alignment vertical="center"/>
    </xf>
    <xf numFmtId="0" fontId="4" fillId="0" borderId="0"/>
    <xf numFmtId="0" fontId="11" fillId="0" borderId="0">
      <alignment vertical="center"/>
    </xf>
    <xf numFmtId="0" fontId="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0" borderId="0" applyNumberFormat="0" applyFill="0" applyBorder="0" applyProtection="0">
      <alignment vertical="top" wrapText="1"/>
    </xf>
    <xf numFmtId="0" fontId="4" fillId="0" borderId="0"/>
    <xf numFmtId="0" fontId="11" fillId="0" borderId="0"/>
    <xf numFmtId="0" fontId="1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26" fillId="0" borderId="0"/>
    <xf numFmtId="0" fontId="5" fillId="0" borderId="0" applyNumberFormat="0" applyFill="0" applyBorder="0" applyAlignment="0" applyProtection="0"/>
    <xf numFmtId="0" fontId="37" fillId="0" borderId="0"/>
    <xf numFmtId="0" fontId="4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30">
    <xf numFmtId="0" fontId="0" fillId="0" borderId="0" xfId="0"/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  <xf numFmtId="0" fontId="19" fillId="0" borderId="7" xfId="0" applyFont="1" applyBorder="1" applyAlignment="1">
      <alignment horizontal="left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 wrapText="1"/>
    </xf>
    <xf numFmtId="3" fontId="19" fillId="0" borderId="8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3" fontId="19" fillId="0" borderId="9" xfId="0" applyNumberFormat="1" applyFont="1" applyBorder="1" applyAlignment="1">
      <alignment horizontal="center" vertical="center" wrapText="1"/>
    </xf>
    <xf numFmtId="10" fontId="19" fillId="0" borderId="7" xfId="46" applyNumberFormat="1" applyFont="1" applyBorder="1" applyAlignment="1">
      <alignment horizontal="center" vertical="center" wrapText="1"/>
    </xf>
    <xf numFmtId="10" fontId="19" fillId="0" borderId="8" xfId="46" applyNumberFormat="1" applyFont="1" applyBorder="1" applyAlignment="1">
      <alignment horizontal="center" vertical="center" wrapText="1"/>
    </xf>
    <xf numFmtId="10" fontId="19" fillId="0" borderId="9" xfId="46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165" fontId="19" fillId="0" borderId="7" xfId="0" applyNumberFormat="1" applyFont="1" applyBorder="1" applyAlignment="1">
      <alignment horizontal="center" vertical="center" wrapText="1"/>
    </xf>
    <xf numFmtId="165" fontId="19" fillId="0" borderId="8" xfId="0" applyNumberFormat="1" applyFont="1" applyBorder="1" applyAlignment="1">
      <alignment horizontal="center" vertical="center" wrapText="1"/>
    </xf>
    <xf numFmtId="10" fontId="19" fillId="0" borderId="9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/>
    </xf>
    <xf numFmtId="0" fontId="28" fillId="0" borderId="15" xfId="49" applyFont="1" applyBorder="1"/>
    <xf numFmtId="0" fontId="28" fillId="0" borderId="0" xfId="49" applyFont="1" applyAlignment="1">
      <alignment horizontal="left"/>
    </xf>
    <xf numFmtId="0" fontId="29" fillId="0" borderId="17" xfId="1" applyFont="1" applyBorder="1"/>
    <xf numFmtId="0" fontId="29" fillId="0" borderId="0" xfId="1" applyFont="1" applyBorder="1" applyAlignment="1">
      <alignment horizontal="left"/>
    </xf>
    <xf numFmtId="0" fontId="27" fillId="0" borderId="14" xfId="49" applyFont="1" applyBorder="1" applyAlignment="1">
      <alignment horizontal="left"/>
    </xf>
    <xf numFmtId="0" fontId="28" fillId="0" borderId="15" xfId="49" applyFont="1" applyBorder="1" applyAlignment="1">
      <alignment horizontal="center"/>
    </xf>
    <xf numFmtId="0" fontId="2" fillId="0" borderId="18" xfId="1" applyFill="1" applyBorder="1"/>
    <xf numFmtId="0" fontId="29" fillId="0" borderId="19" xfId="50" applyFont="1" applyBorder="1"/>
    <xf numFmtId="0" fontId="27" fillId="0" borderId="14" xfId="49" applyFont="1" applyBorder="1"/>
    <xf numFmtId="0" fontId="21" fillId="0" borderId="4" xfId="0" applyFont="1" applyBorder="1" applyAlignment="1">
      <alignment horizontal="left" vertical="center" wrapText="1"/>
    </xf>
    <xf numFmtId="0" fontId="34" fillId="2" borderId="0" xfId="0" applyFont="1" applyFill="1"/>
    <xf numFmtId="0" fontId="35" fillId="0" borderId="0" xfId="0" applyFont="1"/>
    <xf numFmtId="0" fontId="2" fillId="0" borderId="16" xfId="1" applyFill="1" applyBorder="1"/>
    <xf numFmtId="0" fontId="30" fillId="2" borderId="18" xfId="0" applyFont="1" applyFill="1" applyBorder="1" applyAlignment="1">
      <alignment vertical="center"/>
    </xf>
    <xf numFmtId="0" fontId="30" fillId="2" borderId="0" xfId="0" applyFont="1" applyFill="1" applyAlignment="1">
      <alignment vertical="center"/>
    </xf>
    <xf numFmtId="0" fontId="30" fillId="2" borderId="19" xfId="0" applyFont="1" applyFill="1" applyBorder="1" applyAlignment="1">
      <alignment vertical="center"/>
    </xf>
    <xf numFmtId="0" fontId="27" fillId="2" borderId="18" xfId="0" applyFont="1" applyFill="1" applyBorder="1" applyAlignment="1">
      <alignment vertical="center"/>
    </xf>
    <xf numFmtId="0" fontId="31" fillId="2" borderId="18" xfId="0" applyFont="1" applyFill="1" applyBorder="1" applyAlignment="1">
      <alignment vertical="center" wrapText="1"/>
    </xf>
    <xf numFmtId="0" fontId="31" fillId="2" borderId="0" xfId="0" applyFont="1" applyFill="1" applyAlignment="1">
      <alignment vertical="center"/>
    </xf>
    <xf numFmtId="0" fontId="31" fillId="2" borderId="19" xfId="0" applyFont="1" applyFill="1" applyBorder="1" applyAlignment="1">
      <alignment vertical="center"/>
    </xf>
    <xf numFmtId="0" fontId="39" fillId="2" borderId="18" xfId="0" applyFont="1" applyFill="1" applyBorder="1" applyAlignment="1">
      <alignment vertical="center"/>
    </xf>
    <xf numFmtId="0" fontId="39" fillId="2" borderId="0" xfId="0" applyFont="1" applyFill="1" applyAlignment="1">
      <alignment vertical="center"/>
    </xf>
    <xf numFmtId="0" fontId="39" fillId="2" borderId="19" xfId="0" applyFont="1" applyFill="1" applyBorder="1" applyAlignment="1">
      <alignment vertical="center"/>
    </xf>
    <xf numFmtId="0" fontId="31" fillId="2" borderId="18" xfId="0" applyFont="1" applyFill="1" applyBorder="1" applyAlignment="1">
      <alignment vertical="center"/>
    </xf>
    <xf numFmtId="0" fontId="45" fillId="2" borderId="0" xfId="0" applyFont="1" applyFill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19" xfId="0" applyFill="1" applyBorder="1" applyAlignment="1">
      <alignment vertical="center"/>
    </xf>
    <xf numFmtId="0" fontId="40" fillId="0" borderId="0" xfId="51" applyFont="1" applyAlignment="1">
      <alignment vertical="center"/>
    </xf>
    <xf numFmtId="0" fontId="40" fillId="0" borderId="0" xfId="51" applyFont="1" applyAlignment="1">
      <alignment horizontal="left" vertical="center"/>
    </xf>
    <xf numFmtId="0" fontId="41" fillId="0" borderId="0" xfId="0" applyFont="1" applyAlignment="1">
      <alignment vertical="center"/>
    </xf>
    <xf numFmtId="0" fontId="42" fillId="0" borderId="0" xfId="51" applyFont="1" applyAlignment="1">
      <alignment vertical="center"/>
    </xf>
    <xf numFmtId="0" fontId="42" fillId="0" borderId="0" xfId="51" applyFont="1" applyAlignment="1">
      <alignment horizontal="left" vertical="center"/>
    </xf>
    <xf numFmtId="0" fontId="0" fillId="2" borderId="18" xfId="0" applyFill="1" applyBorder="1" applyAlignment="1">
      <alignment vertical="center" wrapText="1"/>
    </xf>
    <xf numFmtId="0" fontId="42" fillId="0" borderId="0" xfId="51" applyFont="1" applyAlignment="1">
      <alignment horizontal="center" vertical="center"/>
    </xf>
    <xf numFmtId="0" fontId="44" fillId="0" borderId="0" xfId="52" applyFont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43" fontId="16" fillId="0" borderId="0" xfId="53" applyFont="1"/>
    <xf numFmtId="10" fontId="19" fillId="0" borderId="7" xfId="46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10" fontId="19" fillId="0" borderId="13" xfId="46" applyNumberFormat="1" applyFont="1" applyFill="1" applyBorder="1" applyAlignment="1">
      <alignment horizontal="center" vertical="center" wrapText="1"/>
    </xf>
    <xf numFmtId="10" fontId="19" fillId="0" borderId="8" xfId="46" applyNumberFormat="1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left" vertical="center" wrapText="1"/>
    </xf>
    <xf numFmtId="10" fontId="19" fillId="0" borderId="27" xfId="46" applyNumberFormat="1" applyFont="1" applyFill="1" applyBorder="1" applyAlignment="1">
      <alignment horizontal="center" vertical="center" wrapText="1"/>
    </xf>
    <xf numFmtId="10" fontId="19" fillId="0" borderId="9" xfId="46" applyNumberFormat="1" applyFont="1" applyFill="1" applyBorder="1" applyAlignment="1">
      <alignment horizontal="center" vertical="center" wrapText="1"/>
    </xf>
    <xf numFmtId="0" fontId="47" fillId="0" borderId="0" xfId="0" applyFont="1"/>
    <xf numFmtId="0" fontId="48" fillId="0" borderId="0" xfId="1" applyFont="1" applyFill="1"/>
    <xf numFmtId="0" fontId="49" fillId="0" borderId="0" xfId="0" applyFont="1" applyAlignment="1">
      <alignment vertical="center"/>
    </xf>
    <xf numFmtId="0" fontId="50" fillId="0" borderId="0" xfId="1" applyFont="1" applyFill="1"/>
    <xf numFmtId="0" fontId="18" fillId="0" borderId="0" xfId="0" applyFont="1" applyAlignment="1">
      <alignment vertical="center" wrapText="1"/>
    </xf>
    <xf numFmtId="14" fontId="17" fillId="0" borderId="4" xfId="0" applyNumberFormat="1" applyFont="1" applyBorder="1" applyAlignment="1">
      <alignment horizontal="center" vertical="center" wrapText="1"/>
    </xf>
    <xf numFmtId="14" fontId="17" fillId="0" borderId="10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166" fontId="17" fillId="0" borderId="7" xfId="47" applyNumberFormat="1" applyFont="1" applyBorder="1" applyAlignment="1">
      <alignment vertical="center" wrapText="1"/>
    </xf>
    <xf numFmtId="0" fontId="51" fillId="0" borderId="0" xfId="0" applyFont="1"/>
    <xf numFmtId="0" fontId="18" fillId="0" borderId="8" xfId="0" applyFont="1" applyBorder="1" applyAlignment="1">
      <alignment horizontal="left" vertical="center" wrapText="1" indent="1"/>
    </xf>
    <xf numFmtId="166" fontId="18" fillId="0" borderId="8" xfId="47" applyNumberFormat="1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166" fontId="17" fillId="0" borderId="8" xfId="47" applyNumberFormat="1" applyFont="1" applyFill="1" applyBorder="1" applyAlignment="1">
      <alignment vertical="center" wrapText="1"/>
    </xf>
    <xf numFmtId="166" fontId="17" fillId="0" borderId="12" xfId="47" applyNumberFormat="1" applyFont="1" applyFill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166" fontId="21" fillId="0" borderId="4" xfId="47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 applyAlignment="1">
      <alignment wrapText="1"/>
    </xf>
    <xf numFmtId="0" fontId="18" fillId="0" borderId="8" xfId="14" applyFont="1" applyBorder="1" applyAlignment="1">
      <alignment horizontal="left" vertical="center" wrapText="1"/>
    </xf>
    <xf numFmtId="166" fontId="18" fillId="6" borderId="8" xfId="47" applyNumberFormat="1" applyFont="1" applyFill="1" applyBorder="1" applyAlignment="1">
      <alignment vertical="center" wrapText="1"/>
    </xf>
    <xf numFmtId="0" fontId="56" fillId="0" borderId="0" xfId="0" applyFont="1"/>
    <xf numFmtId="0" fontId="57" fillId="0" borderId="0" xfId="0" applyFont="1" applyAlignment="1">
      <alignment wrapText="1"/>
    </xf>
    <xf numFmtId="0" fontId="58" fillId="0" borderId="0" xfId="1" applyFont="1" applyFill="1"/>
    <xf numFmtId="0" fontId="17" fillId="0" borderId="4" xfId="0" applyFont="1" applyBorder="1"/>
    <xf numFmtId="0" fontId="21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3" fontId="18" fillId="0" borderId="8" xfId="0" applyNumberFormat="1" applyFont="1" applyBorder="1" applyAlignment="1">
      <alignment horizontal="right" vertical="center" wrapText="1"/>
    </xf>
    <xf numFmtId="0" fontId="16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1" fillId="0" borderId="0" xfId="0" applyFont="1"/>
    <xf numFmtId="0" fontId="61" fillId="0" borderId="0" xfId="8" applyFont="1"/>
    <xf numFmtId="0" fontId="4" fillId="0" borderId="0" xfId="8"/>
    <xf numFmtId="0" fontId="17" fillId="7" borderId="32" xfId="0" applyFont="1" applyFill="1" applyBorder="1" applyAlignment="1">
      <alignment vertical="center" wrapText="1"/>
    </xf>
    <xf numFmtId="0" fontId="24" fillId="0" borderId="0" xfId="8" applyFont="1"/>
    <xf numFmtId="0" fontId="17" fillId="7" borderId="31" xfId="0" applyFont="1" applyFill="1" applyBorder="1" applyAlignment="1">
      <alignment vertical="center" wrapText="1"/>
    </xf>
    <xf numFmtId="0" fontId="24" fillId="7" borderId="31" xfId="0" applyFont="1" applyFill="1" applyBorder="1" applyAlignment="1">
      <alignment horizontal="left" vertical="center" wrapText="1"/>
    </xf>
    <xf numFmtId="0" fontId="24" fillId="7" borderId="36" xfId="0" applyFont="1" applyFill="1" applyBorder="1" applyAlignment="1">
      <alignment horizontal="right" vertical="center" wrapText="1"/>
    </xf>
    <xf numFmtId="0" fontId="24" fillId="7" borderId="31" xfId="0" applyFont="1" applyFill="1" applyBorder="1" applyAlignment="1">
      <alignment horizontal="right" vertical="center" wrapText="1"/>
    </xf>
    <xf numFmtId="0" fontId="24" fillId="7" borderId="37" xfId="0" applyFont="1" applyFill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36" xfId="0" applyNumberFormat="1" applyFont="1" applyBorder="1" applyAlignment="1">
      <alignment horizontal="right" vertical="center" wrapText="1"/>
    </xf>
    <xf numFmtId="3" fontId="17" fillId="0" borderId="31" xfId="0" applyNumberFormat="1" applyFont="1" applyBorder="1" applyAlignment="1">
      <alignment horizontal="right" vertical="center" wrapText="1"/>
    </xf>
    <xf numFmtId="3" fontId="17" fillId="0" borderId="37" xfId="0" applyNumberFormat="1" applyFont="1" applyBorder="1" applyAlignment="1">
      <alignment horizontal="right" vertical="center" wrapText="1"/>
    </xf>
    <xf numFmtId="166" fontId="24" fillId="8" borderId="36" xfId="53" applyNumberFormat="1" applyFont="1" applyFill="1" applyBorder="1" applyAlignment="1">
      <alignment horizontal="right" vertical="center" wrapText="1"/>
    </xf>
    <xf numFmtId="166" fontId="24" fillId="8" borderId="31" xfId="53" applyNumberFormat="1" applyFont="1" applyFill="1" applyBorder="1" applyAlignment="1">
      <alignment horizontal="right" vertical="center" wrapText="1"/>
    </xf>
    <xf numFmtId="166" fontId="24" fillId="8" borderId="37" xfId="53" applyNumberFormat="1" applyFont="1" applyFill="1" applyBorder="1" applyAlignment="1">
      <alignment horizontal="right" vertical="center" wrapText="1"/>
    </xf>
    <xf numFmtId="166" fontId="24" fillId="7" borderId="31" xfId="53" applyNumberFormat="1" applyFont="1" applyFill="1" applyBorder="1" applyAlignment="1">
      <alignment horizontal="right" vertical="center" wrapText="1"/>
    </xf>
    <xf numFmtId="166" fontId="17" fillId="0" borderId="36" xfId="53" applyNumberFormat="1" applyFont="1" applyFill="1" applyBorder="1" applyAlignment="1">
      <alignment horizontal="right" vertical="center" wrapText="1"/>
    </xf>
    <xf numFmtId="166" fontId="17" fillId="0" borderId="37" xfId="53" applyNumberFormat="1" applyFont="1" applyFill="1" applyBorder="1" applyAlignment="1">
      <alignment horizontal="right" vertical="center" wrapText="1"/>
    </xf>
    <xf numFmtId="0" fontId="24" fillId="7" borderId="38" xfId="0" applyFont="1" applyFill="1" applyBorder="1" applyAlignment="1">
      <alignment horizontal="left" vertical="center" wrapText="1"/>
    </xf>
    <xf numFmtId="166" fontId="24" fillId="7" borderId="39" xfId="53" applyNumberFormat="1" applyFont="1" applyFill="1" applyBorder="1" applyAlignment="1">
      <alignment horizontal="right" vertical="center" wrapText="1"/>
    </xf>
    <xf numFmtId="166" fontId="24" fillId="7" borderId="38" xfId="53" applyNumberFormat="1" applyFont="1" applyFill="1" applyBorder="1" applyAlignment="1">
      <alignment horizontal="right" vertical="center" wrapText="1"/>
    </xf>
    <xf numFmtId="166" fontId="24" fillId="7" borderId="40" xfId="53" applyNumberFormat="1" applyFont="1" applyFill="1" applyBorder="1" applyAlignment="1">
      <alignment horizontal="right" vertical="center" wrapText="1"/>
    </xf>
    <xf numFmtId="0" fontId="24" fillId="7" borderId="41" xfId="0" applyFont="1" applyFill="1" applyBorder="1" applyAlignment="1">
      <alignment horizontal="left" vertical="center" wrapText="1" indent="2"/>
    </xf>
    <xf numFmtId="166" fontId="24" fillId="7" borderId="42" xfId="53" applyNumberFormat="1" applyFont="1" applyFill="1" applyBorder="1" applyAlignment="1">
      <alignment horizontal="right" vertical="center" wrapText="1"/>
    </xf>
    <xf numFmtId="166" fontId="24" fillId="7" borderId="41" xfId="53" applyNumberFormat="1" applyFont="1" applyFill="1" applyBorder="1" applyAlignment="1">
      <alignment horizontal="right" vertical="center" wrapText="1"/>
    </xf>
    <xf numFmtId="166" fontId="24" fillId="7" borderId="43" xfId="53" applyNumberFormat="1" applyFont="1" applyFill="1" applyBorder="1" applyAlignment="1">
      <alignment horizontal="right" vertical="center" wrapText="1"/>
    </xf>
    <xf numFmtId="0" fontId="24" fillId="7" borderId="41" xfId="0" applyFont="1" applyFill="1" applyBorder="1" applyAlignment="1">
      <alignment horizontal="left" vertical="center" wrapText="1"/>
    </xf>
    <xf numFmtId="166" fontId="24" fillId="8" borderId="42" xfId="53" applyNumberFormat="1" applyFont="1" applyFill="1" applyBorder="1" applyAlignment="1">
      <alignment horizontal="right" vertical="center" wrapText="1"/>
    </xf>
    <xf numFmtId="166" fontId="24" fillId="8" borderId="41" xfId="53" applyNumberFormat="1" applyFont="1" applyFill="1" applyBorder="1" applyAlignment="1">
      <alignment horizontal="right" vertical="center" wrapText="1"/>
    </xf>
    <xf numFmtId="166" fontId="24" fillId="8" borderId="43" xfId="53" applyNumberFormat="1" applyFont="1" applyFill="1" applyBorder="1" applyAlignment="1">
      <alignment horizontal="right" vertical="center" wrapText="1"/>
    </xf>
    <xf numFmtId="166" fontId="24" fillId="7" borderId="41" xfId="53" applyNumberFormat="1" applyFont="1" applyFill="1" applyBorder="1" applyAlignment="1">
      <alignment horizontal="center" vertical="center" wrapText="1"/>
    </xf>
    <xf numFmtId="0" fontId="24" fillId="7" borderId="44" xfId="0" applyFont="1" applyFill="1" applyBorder="1" applyAlignment="1">
      <alignment horizontal="left" vertical="center" wrapText="1"/>
    </xf>
    <xf numFmtId="166" fontId="24" fillId="7" borderId="45" xfId="53" applyNumberFormat="1" applyFont="1" applyFill="1" applyBorder="1" applyAlignment="1">
      <alignment horizontal="right" vertical="center" wrapText="1"/>
    </xf>
    <xf numFmtId="166" fontId="24" fillId="7" borderId="44" xfId="53" applyNumberFormat="1" applyFont="1" applyFill="1" applyBorder="1" applyAlignment="1">
      <alignment horizontal="right" vertical="center" wrapText="1"/>
    </xf>
    <xf numFmtId="166" fontId="24" fillId="7" borderId="46" xfId="53" applyNumberFormat="1" applyFont="1" applyFill="1" applyBorder="1" applyAlignment="1">
      <alignment horizontal="right" vertical="center" wrapText="1"/>
    </xf>
    <xf numFmtId="166" fontId="23" fillId="8" borderId="36" xfId="53" applyNumberFormat="1" applyFont="1" applyFill="1" applyBorder="1" applyAlignment="1">
      <alignment horizontal="right" vertical="center" wrapText="1"/>
    </xf>
    <xf numFmtId="166" fontId="23" fillId="8" borderId="31" xfId="53" applyNumberFormat="1" applyFont="1" applyFill="1" applyBorder="1" applyAlignment="1">
      <alignment horizontal="right" vertical="center" wrapText="1"/>
    </xf>
    <xf numFmtId="166" fontId="23" fillId="8" borderId="37" xfId="53" applyNumberFormat="1" applyFont="1" applyFill="1" applyBorder="1" applyAlignment="1">
      <alignment horizontal="right" vertical="center" wrapText="1"/>
    </xf>
    <xf numFmtId="166" fontId="24" fillId="8" borderId="45" xfId="53" applyNumberFormat="1" applyFont="1" applyFill="1" applyBorder="1" applyAlignment="1">
      <alignment horizontal="right" vertical="center" wrapText="1"/>
    </xf>
    <xf numFmtId="166" fontId="24" fillId="8" borderId="44" xfId="53" applyNumberFormat="1" applyFont="1" applyFill="1" applyBorder="1" applyAlignment="1">
      <alignment horizontal="right" vertical="center" wrapText="1"/>
    </xf>
    <xf numFmtId="166" fontId="24" fillId="8" borderId="46" xfId="53" applyNumberFormat="1" applyFont="1" applyFill="1" applyBorder="1" applyAlignment="1">
      <alignment horizontal="right" vertical="center" wrapText="1"/>
    </xf>
    <xf numFmtId="0" fontId="17" fillId="0" borderId="31" xfId="0" applyFont="1" applyBorder="1" applyAlignment="1">
      <alignment horizontal="left" vertical="center" wrapText="1"/>
    </xf>
    <xf numFmtId="0" fontId="24" fillId="7" borderId="38" xfId="0" applyFont="1" applyFill="1" applyBorder="1" applyAlignment="1">
      <alignment horizontal="left" vertical="center" wrapText="1" indent="2"/>
    </xf>
    <xf numFmtId="0" fontId="24" fillId="7" borderId="44" xfId="0" applyFont="1" applyFill="1" applyBorder="1" applyAlignment="1">
      <alignment horizontal="left" vertical="center" wrapText="1" indent="2"/>
    </xf>
    <xf numFmtId="0" fontId="17" fillId="7" borderId="31" xfId="0" applyFont="1" applyFill="1" applyBorder="1" applyAlignment="1">
      <alignment horizontal="left" vertical="center" wrapText="1"/>
    </xf>
    <xf numFmtId="166" fontId="17" fillId="8" borderId="36" xfId="53" applyNumberFormat="1" applyFont="1" applyFill="1" applyBorder="1" applyAlignment="1">
      <alignment horizontal="right" vertical="center" wrapText="1"/>
    </xf>
    <xf numFmtId="166" fontId="17" fillId="8" borderId="31" xfId="53" applyNumberFormat="1" applyFont="1" applyFill="1" applyBorder="1" applyAlignment="1">
      <alignment horizontal="right" vertical="center" wrapText="1"/>
    </xf>
    <xf numFmtId="166" fontId="17" fillId="8" borderId="37" xfId="53" applyNumberFormat="1" applyFont="1" applyFill="1" applyBorder="1" applyAlignment="1">
      <alignment horizontal="right" vertical="center" wrapText="1"/>
    </xf>
    <xf numFmtId="166" fontId="17" fillId="7" borderId="31" xfId="53" applyNumberFormat="1" applyFont="1" applyFill="1" applyBorder="1" applyAlignment="1">
      <alignment horizontal="right" vertical="center" wrapText="1"/>
    </xf>
    <xf numFmtId="10" fontId="17" fillId="7" borderId="31" xfId="0" applyNumberFormat="1" applyFont="1" applyFill="1" applyBorder="1" applyAlignment="1">
      <alignment horizontal="right" vertical="center" wrapText="1"/>
    </xf>
    <xf numFmtId="0" fontId="0" fillId="0" borderId="0" xfId="8" applyFont="1" applyAlignment="1">
      <alignment vertical="center" wrapText="1"/>
    </xf>
    <xf numFmtId="0" fontId="17" fillId="7" borderId="0" xfId="0" applyFont="1" applyFill="1" applyAlignment="1">
      <alignment horizontal="left" vertical="center" wrapText="1"/>
    </xf>
    <xf numFmtId="10" fontId="17" fillId="7" borderId="0" xfId="0" applyNumberFormat="1" applyFont="1" applyFill="1" applyAlignment="1">
      <alignment horizontal="right" vertical="center" wrapText="1"/>
    </xf>
    <xf numFmtId="14" fontId="17" fillId="7" borderId="36" xfId="0" applyNumberFormat="1" applyFont="1" applyFill="1" applyBorder="1" applyAlignment="1">
      <alignment horizontal="center" vertical="center" wrapText="1"/>
    </xf>
    <xf numFmtId="14" fontId="17" fillId="7" borderId="31" xfId="0" applyNumberFormat="1" applyFont="1" applyFill="1" applyBorder="1" applyAlignment="1">
      <alignment horizontal="center" vertical="center" wrapText="1"/>
    </xf>
    <xf numFmtId="14" fontId="17" fillId="7" borderId="37" xfId="0" applyNumberFormat="1" applyFont="1" applyFill="1" applyBorder="1" applyAlignment="1">
      <alignment horizontal="center" vertical="center" wrapText="1"/>
    </xf>
    <xf numFmtId="0" fontId="60" fillId="0" borderId="7" xfId="0" applyFont="1" applyBorder="1" applyAlignment="1">
      <alignment vertical="center"/>
    </xf>
    <xf numFmtId="166" fontId="17" fillId="0" borderId="7" xfId="47" applyNumberFormat="1" applyFont="1" applyFill="1" applyBorder="1" applyAlignment="1">
      <alignment vertical="center" wrapText="1"/>
    </xf>
    <xf numFmtId="166" fontId="17" fillId="0" borderId="7" xfId="47" applyNumberFormat="1" applyFont="1" applyFill="1" applyBorder="1" applyAlignment="1">
      <alignment horizontal="center" vertical="center" wrapText="1"/>
    </xf>
    <xf numFmtId="166" fontId="17" fillId="0" borderId="11" xfId="47" applyNumberFormat="1" applyFont="1" applyFill="1" applyBorder="1" applyAlignment="1">
      <alignment vertical="center" wrapText="1"/>
    </xf>
    <xf numFmtId="166" fontId="18" fillId="0" borderId="8" xfId="47" applyNumberFormat="1" applyFont="1" applyFill="1" applyBorder="1" applyAlignment="1">
      <alignment horizontal="center" vertical="center" wrapText="1"/>
    </xf>
    <xf numFmtId="166" fontId="18" fillId="0" borderId="8" xfId="47" applyNumberFormat="1" applyFont="1" applyFill="1" applyBorder="1" applyAlignment="1">
      <alignment vertical="center" wrapText="1"/>
    </xf>
    <xf numFmtId="166" fontId="18" fillId="0" borderId="12" xfId="47" applyNumberFormat="1" applyFont="1" applyFill="1" applyBorder="1" applyAlignment="1">
      <alignment vertical="center" wrapText="1"/>
    </xf>
    <xf numFmtId="166" fontId="17" fillId="0" borderId="8" xfId="47" applyNumberFormat="1" applyFont="1" applyFill="1" applyBorder="1" applyAlignment="1">
      <alignment horizontal="center" vertical="center" wrapText="1"/>
    </xf>
    <xf numFmtId="166" fontId="52" fillId="0" borderId="8" xfId="47" applyNumberFormat="1" applyFont="1" applyFill="1" applyBorder="1" applyAlignment="1">
      <alignment horizontal="center" vertical="center" wrapText="1"/>
    </xf>
    <xf numFmtId="166" fontId="21" fillId="0" borderId="8" xfId="47" applyNumberFormat="1" applyFont="1" applyFill="1" applyBorder="1" applyAlignment="1">
      <alignment vertical="center" wrapText="1"/>
    </xf>
    <xf numFmtId="166" fontId="21" fillId="0" borderId="8" xfId="47" applyNumberFormat="1" applyFont="1" applyFill="1" applyBorder="1" applyAlignment="1">
      <alignment horizontal="center" vertical="center" wrapText="1"/>
    </xf>
    <xf numFmtId="166" fontId="21" fillId="0" borderId="12" xfId="47" applyNumberFormat="1" applyFont="1" applyFill="1" applyBorder="1" applyAlignment="1">
      <alignment vertical="center" wrapText="1"/>
    </xf>
    <xf numFmtId="9" fontId="17" fillId="0" borderId="8" xfId="47" applyNumberFormat="1" applyFont="1" applyFill="1" applyBorder="1" applyAlignment="1">
      <alignment horizontal="right" vertical="center" wrapText="1"/>
    </xf>
    <xf numFmtId="166" fontId="21" fillId="0" borderId="4" xfId="47" applyNumberFormat="1" applyFont="1" applyFill="1" applyBorder="1" applyAlignment="1">
      <alignment vertical="center" wrapText="1"/>
    </xf>
    <xf numFmtId="166" fontId="21" fillId="0" borderId="10" xfId="47" applyNumberFormat="1" applyFont="1" applyFill="1" applyBorder="1" applyAlignment="1">
      <alignment vertical="center" wrapText="1"/>
    </xf>
    <xf numFmtId="166" fontId="24" fillId="0" borderId="7" xfId="47" applyNumberFormat="1" applyFont="1" applyBorder="1" applyAlignment="1">
      <alignment vertical="center" wrapText="1"/>
    </xf>
    <xf numFmtId="1" fontId="17" fillId="8" borderId="36" xfId="0" applyNumberFormat="1" applyFont="1" applyFill="1" applyBorder="1" applyAlignment="1">
      <alignment horizontal="right" vertical="center" wrapText="1"/>
    </xf>
    <xf numFmtId="1" fontId="17" fillId="8" borderId="31" xfId="0" applyNumberFormat="1" applyFont="1" applyFill="1" applyBorder="1" applyAlignment="1">
      <alignment horizontal="right" vertical="center" wrapText="1"/>
    </xf>
    <xf numFmtId="1" fontId="17" fillId="8" borderId="37" xfId="0" applyNumberFormat="1" applyFont="1" applyFill="1" applyBorder="1" applyAlignment="1">
      <alignment horizontal="right" vertical="center" wrapText="1"/>
    </xf>
    <xf numFmtId="166" fontId="17" fillId="0" borderId="4" xfId="53" applyNumberFormat="1" applyFont="1" applyBorder="1" applyAlignment="1">
      <alignment horizontal="right" vertical="center" wrapText="1"/>
    </xf>
    <xf numFmtId="166" fontId="18" fillId="0" borderId="7" xfId="53" applyNumberFormat="1" applyFont="1" applyBorder="1" applyAlignment="1">
      <alignment horizontal="right" vertical="center" wrapText="1"/>
    </xf>
    <xf numFmtId="166" fontId="18" fillId="0" borderId="8" xfId="53" applyNumberFormat="1" applyFont="1" applyBorder="1" applyAlignment="1">
      <alignment horizontal="right" vertical="center" wrapText="1"/>
    </xf>
    <xf numFmtId="166" fontId="18" fillId="0" borderId="9" xfId="53" applyNumberFormat="1" applyFont="1" applyBorder="1" applyAlignment="1">
      <alignment horizontal="right" vertical="center" wrapText="1"/>
    </xf>
    <xf numFmtId="166" fontId="21" fillId="0" borderId="4" xfId="47" applyNumberFormat="1" applyFont="1" applyFill="1" applyBorder="1" applyAlignment="1">
      <alignment horizontal="center" vertical="center" wrapText="1"/>
    </xf>
    <xf numFmtId="166" fontId="24" fillId="0" borderId="38" xfId="53" applyNumberFormat="1" applyFont="1" applyFill="1" applyBorder="1" applyAlignment="1">
      <alignment horizontal="right" vertical="center" wrapText="1"/>
    </xf>
    <xf numFmtId="166" fontId="24" fillId="0" borderId="41" xfId="53" applyNumberFormat="1" applyFont="1" applyFill="1" applyBorder="1" applyAlignment="1">
      <alignment horizontal="right" vertical="center" wrapText="1"/>
    </xf>
    <xf numFmtId="166" fontId="24" fillId="0" borderId="44" xfId="53" applyNumberFormat="1" applyFont="1" applyFill="1" applyBorder="1" applyAlignment="1">
      <alignment horizontal="right" vertical="center" wrapText="1"/>
    </xf>
    <xf numFmtId="166" fontId="17" fillId="0" borderId="31" xfId="53" applyNumberFormat="1" applyFont="1" applyFill="1" applyBorder="1" applyAlignment="1">
      <alignment horizontal="right" vertical="center" wrapText="1"/>
    </xf>
    <xf numFmtId="0" fontId="32" fillId="2" borderId="0" xfId="0" applyFont="1" applyFill="1" applyAlignment="1">
      <alignment horizontal="left" vertical="center" wrapText="1"/>
    </xf>
    <xf numFmtId="0" fontId="32" fillId="2" borderId="0" xfId="0" applyFont="1" applyFill="1" applyAlignment="1">
      <alignment horizontal="left" vertical="center"/>
    </xf>
    <xf numFmtId="0" fontId="22" fillId="2" borderId="2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8" fillId="2" borderId="18" xfId="0" applyFont="1" applyFill="1" applyBorder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8" fillId="2" borderId="19" xfId="0" applyFont="1" applyFill="1" applyBorder="1" applyAlignment="1">
      <alignment horizontal="center" vertical="center"/>
    </xf>
    <xf numFmtId="0" fontId="46" fillId="0" borderId="0" xfId="51" applyFont="1" applyAlignment="1">
      <alignment horizontal="center" vertical="center"/>
    </xf>
    <xf numFmtId="0" fontId="46" fillId="0" borderId="0" xfId="51" applyFont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14" fontId="45" fillId="2" borderId="0" xfId="0" applyNumberFormat="1" applyFont="1" applyFill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33" fillId="0" borderId="18" xfId="51" applyFont="1" applyBorder="1" applyAlignment="1">
      <alignment horizontal="center" vertical="center" wrapText="1"/>
    </xf>
    <xf numFmtId="0" fontId="33" fillId="0" borderId="0" xfId="51" applyFont="1" applyAlignment="1">
      <alignment horizontal="center" vertical="center" wrapText="1"/>
    </xf>
    <xf numFmtId="0" fontId="33" fillId="0" borderId="19" xfId="51" applyFont="1" applyBorder="1" applyAlignment="1">
      <alignment horizontal="center" vertical="center" wrapText="1"/>
    </xf>
    <xf numFmtId="14" fontId="33" fillId="2" borderId="20" xfId="0" applyNumberFormat="1" applyFont="1" applyFill="1" applyBorder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wrapText="1"/>
    </xf>
    <xf numFmtId="0" fontId="17" fillId="0" borderId="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55" fillId="0" borderId="0" xfId="0" applyFont="1" applyAlignment="1">
      <alignment horizontal="center"/>
    </xf>
    <xf numFmtId="0" fontId="55" fillId="0" borderId="6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 wrapText="1"/>
    </xf>
    <xf numFmtId="0" fontId="55" fillId="0" borderId="0" xfId="0" applyFont="1" applyAlignment="1">
      <alignment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55" fillId="0" borderId="0" xfId="0" applyFont="1"/>
    <xf numFmtId="0" fontId="17" fillId="7" borderId="33" xfId="0" applyFont="1" applyFill="1" applyBorder="1" applyAlignment="1">
      <alignment horizontal="center" vertical="center" wrapText="1"/>
    </xf>
    <xf numFmtId="0" fontId="17" fillId="7" borderId="34" xfId="0" applyFont="1" applyFill="1" applyBorder="1" applyAlignment="1">
      <alignment horizontal="center" vertical="center" wrapText="1"/>
    </xf>
    <xf numFmtId="0" fontId="17" fillId="7" borderId="35" xfId="0" applyFont="1" applyFill="1" applyBorder="1" applyAlignment="1">
      <alignment horizontal="center" vertical="center" wrapText="1"/>
    </xf>
    <xf numFmtId="0" fontId="0" fillId="0" borderId="0" xfId="8" applyFont="1" applyAlignment="1">
      <alignment horizontal="left" vertical="center" wrapText="1"/>
    </xf>
  </cellXfs>
  <cellStyles count="54">
    <cellStyle name="=C:\WINNT35\SYSTEM32\COMMAND.COM" xfId="14" xr:uid="{4BC64A3C-BCDB-48CC-8E98-D1F65738C775}"/>
    <cellStyle name="Ezres" xfId="53" builtinId="3"/>
    <cellStyle name="Ezres 2" xfId="5" xr:uid="{864FC867-1D3A-44B9-9399-1993FACA4984}"/>
    <cellStyle name="Ezres 3" xfId="47" xr:uid="{148F9243-641B-4321-B0BC-C543CB3114E0}"/>
    <cellStyle name="greyed" xfId="17" xr:uid="{DD87BF12-A962-44EC-82F2-8B8F455B81A8}"/>
    <cellStyle name="Heading 1 2" xfId="12" xr:uid="{761B294E-FC27-4B13-ABB2-E95AC378B5BE}"/>
    <cellStyle name="Heading 2 2" xfId="15" xr:uid="{F80FD681-E030-495C-84AA-B917E6126DB8}"/>
    <cellStyle name="HeadingTable" xfId="16" xr:uid="{A1D8F15D-BE9D-47BF-948A-17565990C62D}"/>
    <cellStyle name="Hivatkozás" xfId="1" builtinId="8"/>
    <cellStyle name="Hivatkozás 2" xfId="10" xr:uid="{211FDA42-462F-4CAE-B9E2-6CE5E64CFA97}"/>
    <cellStyle name="Hyperlink 2" xfId="50" xr:uid="{9346DEB8-7CED-4BF7-A9E5-97763E7753E1}"/>
    <cellStyle name="Hyperlink 2 2" xfId="52" xr:uid="{669B7092-57DA-4B2C-9BDC-95B023DE7E0A}"/>
    <cellStyle name="Normál" xfId="0" builtinId="0"/>
    <cellStyle name="Normál 10" xfId="26" xr:uid="{B9BDD0CB-7D44-41B9-9518-31C90DFC68FD}"/>
    <cellStyle name="Normal 2" xfId="6" xr:uid="{0EBD27D4-6166-4258-86E6-60BD3FED387A}"/>
    <cellStyle name="Normál 2" xfId="8" xr:uid="{17D24278-7B5A-40C5-AC95-F80C798343BE}"/>
    <cellStyle name="Normal 2 10" xfId="32" xr:uid="{005A675B-4B86-4192-832C-F816BCB4DD5A}"/>
    <cellStyle name="Normal 2 11" xfId="33" xr:uid="{010530A3-8CE3-4EDB-BFC9-A35317DB9B4C}"/>
    <cellStyle name="Normal 2 12" xfId="34" xr:uid="{E351F029-91C8-4E2B-97B0-1D29B20F9887}"/>
    <cellStyle name="Normal 2 13" xfId="35" xr:uid="{16F65A88-69BF-479E-8404-531EEB51A01A}"/>
    <cellStyle name="Normal 2 14" xfId="36" xr:uid="{E91A6D12-1C3F-4857-BC7D-1F3D057A1ADB}"/>
    <cellStyle name="Normal 2 15" xfId="37" xr:uid="{2C0D0AAB-A3C9-4F0F-AFF4-4F54A3109EDE}"/>
    <cellStyle name="Normal 2 16" xfId="38" xr:uid="{50B853A6-BB3F-4557-92D7-33393645CB0C}"/>
    <cellStyle name="Normal 2 17" xfId="39" xr:uid="{66718ACB-BDBB-46B5-BE4E-32E8F5F7CEE6}"/>
    <cellStyle name="Normal 2 18" xfId="41" xr:uid="{47D9CAD7-3426-43A8-B887-BFE88EE8E0E6}"/>
    <cellStyle name="Normal 2 19" xfId="40" xr:uid="{8EA9AC3C-1C74-4D35-94DC-C012C4ECDAF0}"/>
    <cellStyle name="Normal 2 2" xfId="13" xr:uid="{CE444422-F33E-49E6-868E-520ADF8E589B}"/>
    <cellStyle name="Normal 2 2 2" xfId="19" xr:uid="{230156FA-7951-47B7-A54A-D9D4A5B55A13}"/>
    <cellStyle name="Normal 2 2 3" xfId="51" xr:uid="{66B39A68-E7C5-4576-A381-54121F12A3F7}"/>
    <cellStyle name="Normal 2 3" xfId="21" xr:uid="{66E6B5E0-5791-4DF2-B74E-0D3C18BF741B}"/>
    <cellStyle name="Normal 2 4" xfId="23" xr:uid="{1A98D7B8-6531-4B3F-A043-B5404566030A}"/>
    <cellStyle name="Normal 2 5" xfId="27" xr:uid="{48DE1436-D24C-40F3-953B-F137A5A290B1}"/>
    <cellStyle name="Normal 2 5 2 2" xfId="43" xr:uid="{9CC0A505-DEAB-4DF2-AD93-F40F903081F3}"/>
    <cellStyle name="Normal 2 6" xfId="28" xr:uid="{E4888A2E-604D-4D67-B4A2-279ED72131FD}"/>
    <cellStyle name="Normal 2 7" xfId="29" xr:uid="{7E74E21B-1D2F-47A0-9EFA-B85B620BAD1B}"/>
    <cellStyle name="Normal 2 8" xfId="30" xr:uid="{D652B80F-5638-4164-B8CE-BF42C3AC4C6C}"/>
    <cellStyle name="Normal 2 9" xfId="31" xr:uid="{FFB36565-7D2B-4387-A1AF-0EBB835C75B7}"/>
    <cellStyle name="Normal 2_~0149226 2" xfId="44" xr:uid="{8EC5571B-91D6-483F-818F-42C0D71DD145}"/>
    <cellStyle name="Normal 3" xfId="49" xr:uid="{EAD044B8-9E61-46E2-AA58-1BEC5B0328AA}"/>
    <cellStyle name="Normál 3" xfId="3" xr:uid="{725A756E-2A21-463E-9660-D8ED7B587F4F}"/>
    <cellStyle name="Normal 3 2" xfId="48" xr:uid="{BF906A31-8A2F-40F8-8A05-47026741426C}"/>
    <cellStyle name="Normál 4" xfId="2" xr:uid="{AD8CA17B-A37A-4F8F-9317-747994BAEF3D}"/>
    <cellStyle name="Normál 5" xfId="11" xr:uid="{EC5383BB-2A39-4E9F-A10F-64BDA23DBA49}"/>
    <cellStyle name="Normál 6" xfId="20" xr:uid="{5722886E-9D5B-40B2-9A33-708FCA4BE3CE}"/>
    <cellStyle name="Normál 7" xfId="22" xr:uid="{7FC25314-AF47-4311-9352-42D37136CE50}"/>
    <cellStyle name="Normál 8" xfId="24" xr:uid="{252968C0-940B-4011-AD65-5C0BF0C81DEA}"/>
    <cellStyle name="Normal 9" xfId="42" xr:uid="{61ED65A2-378B-4E86-99EA-7808AB57D0AB}"/>
    <cellStyle name="Normál 9" xfId="25" xr:uid="{446296BF-C486-4ACC-B548-EE2182040D06}"/>
    <cellStyle name="Normal_20 OPR" xfId="45" xr:uid="{280DCC4B-D5CB-4FC2-97D1-4D16E105D3FF}"/>
    <cellStyle name="optionalExposure" xfId="18" xr:uid="{AE38485D-8987-4EDE-982B-7AA58FB97268}"/>
    <cellStyle name="Percent 2" xfId="7" xr:uid="{D75ECD52-AD3A-4EB4-B319-17875B008D5F}"/>
    <cellStyle name="Százalék 2" xfId="9" xr:uid="{4FB9DC77-6991-4215-ACE8-782313F66DF3}"/>
    <cellStyle name="Százalék 3" xfId="4" xr:uid="{297D0E19-5BD0-4B9C-ABB2-366940BF4189}"/>
    <cellStyle name="Százalék 4" xfId="46" xr:uid="{EBB7390F-773B-4C73-8537-046D01869762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2870ED"/>
      <color rgb="FF005191"/>
      <color rgb="FF13646D"/>
      <color rgb="FFFF00FF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35</xdr:row>
      <xdr:rowOff>93980</xdr:rowOff>
    </xdr:from>
    <xdr:to>
      <xdr:col>2</xdr:col>
      <xdr:colOff>97155</xdr:colOff>
      <xdr:row>38</xdr:row>
      <xdr:rowOff>15240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BB128DC7-8ABD-464D-8D85-332D480F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10083800"/>
          <a:ext cx="1445895" cy="4851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VPR-FS02\Projects\1340%20-%20Supervisory%20Reporting\Reporting%20frameworks\v3.0\Draft\02%20MREL-TLAC\20190912%20SCARA%20RESCO\ebvpr-fs02\userdata\CP06revAnnex1_workinprogres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ebvpr-fs02\userdata\Expert%20Groups\Accounting%20and%20Auditing\Other%20folders\EGFI%20Workstream%20Reporting\Circulated%20papers\2009\Marco%20Burroni\Banca%20d'Italia\Documents%20and%20Settings\Administrator\Desktop\CP06revAnnex1_workinprogress.xls?29A5132D" TargetMode="External"/><Relationship Id="rId1" Type="http://schemas.openxmlformats.org/officeDocument/2006/relationships/externalLinkPath" Target="file:///\\29A5132D\CP06revAnnex1_workinprogres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39_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39_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5C8A6-4B92-4174-95B1-0953A84D1292}">
  <dimension ref="A1:M40"/>
  <sheetViews>
    <sheetView showGridLines="0" topLeftCell="A23" workbookViewId="0">
      <selection activeCell="P9" sqref="P9"/>
    </sheetView>
  </sheetViews>
  <sheetFormatPr defaultColWidth="8.88671875" defaultRowHeight="14.4"/>
  <cols>
    <col min="1" max="13" width="10.5546875" style="51" customWidth="1"/>
    <col min="14" max="16384" width="8.88671875" style="51"/>
  </cols>
  <sheetData>
    <row r="1" spans="1:13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</row>
    <row r="2" spans="1:13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13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</row>
    <row r="4" spans="1:13" ht="14.4" customHeight="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</row>
    <row r="5" spans="1:13" ht="31.95" customHeight="1">
      <c r="A5" s="36"/>
      <c r="B5" s="37"/>
      <c r="C5" s="37"/>
      <c r="D5" s="37"/>
      <c r="E5" s="207" t="s">
        <v>50</v>
      </c>
      <c r="F5" s="207"/>
      <c r="G5" s="207"/>
      <c r="H5" s="207"/>
      <c r="I5" s="207"/>
      <c r="J5" s="37"/>
      <c r="K5" s="37"/>
      <c r="L5" s="37"/>
      <c r="M5" s="38"/>
    </row>
    <row r="6" spans="1:13" ht="14.4" customHeight="1">
      <c r="A6" s="36"/>
      <c r="B6" s="37"/>
      <c r="C6" s="37"/>
      <c r="D6" s="37"/>
      <c r="E6" s="37"/>
      <c r="F6" s="208">
        <v>45930</v>
      </c>
      <c r="G6" s="209"/>
      <c r="H6" s="209"/>
      <c r="I6" s="37"/>
      <c r="J6" s="37"/>
      <c r="K6" s="37"/>
      <c r="L6" s="37"/>
      <c r="M6" s="38"/>
    </row>
    <row r="7" spans="1:13" ht="14.4" customHeight="1">
      <c r="A7" s="36"/>
      <c r="B7" s="37"/>
      <c r="C7" s="37"/>
      <c r="D7" s="37"/>
      <c r="E7" s="37"/>
      <c r="F7" s="47"/>
      <c r="G7" s="47"/>
      <c r="H7" s="47"/>
      <c r="I7" s="37"/>
      <c r="J7" s="37"/>
      <c r="K7" s="37"/>
      <c r="L7" s="37"/>
      <c r="M7" s="38"/>
    </row>
    <row r="8" spans="1:13" ht="43.2" customHeight="1">
      <c r="A8" s="210" t="s">
        <v>211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2"/>
    </row>
    <row r="9" spans="1:13" ht="43.2" customHeight="1">
      <c r="A9" s="210"/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2"/>
    </row>
    <row r="10" spans="1:13" ht="43.2" customHeight="1">
      <c r="A10" s="210"/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2"/>
    </row>
    <row r="11" spans="1:13" ht="43.2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2"/>
    </row>
    <row r="12" spans="1:13" ht="43.2" customHeight="1">
      <c r="A12" s="210"/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2"/>
    </row>
    <row r="13" spans="1:13" ht="43.2" customHeight="1">
      <c r="A13" s="210"/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2"/>
    </row>
    <row r="14" spans="1:13" ht="20.399999999999999" customHeight="1">
      <c r="A14" s="210"/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2"/>
    </row>
    <row r="15" spans="1:13" ht="14.4" customHeight="1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8"/>
    </row>
    <row r="16" spans="1:13" ht="14.4" customHeight="1">
      <c r="A16" s="39"/>
      <c r="B16" s="37"/>
      <c r="C16" s="37"/>
      <c r="D16" s="37"/>
      <c r="E16" s="37"/>
      <c r="F16" s="209"/>
      <c r="G16" s="209"/>
      <c r="H16" s="209"/>
      <c r="I16" s="37"/>
      <c r="J16" s="37"/>
      <c r="K16" s="37"/>
      <c r="L16" s="37"/>
      <c r="M16" s="38"/>
    </row>
    <row r="17" spans="1:13" ht="14.4" customHeight="1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  <row r="18" spans="1:13" ht="14.4" customHeight="1">
      <c r="A18" s="202" t="s">
        <v>52</v>
      </c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4"/>
    </row>
    <row r="19" spans="1:13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4"/>
    </row>
    <row r="20" spans="1:13" ht="14.4" customHeight="1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</row>
    <row r="21" spans="1:13" s="57" customFormat="1" ht="24" customHeight="1">
      <c r="A21" s="43"/>
      <c r="B21" s="55"/>
      <c r="C21" s="56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s="57" customFormat="1" ht="24" customHeight="1">
      <c r="A22" s="43"/>
      <c r="B22" s="205" t="s">
        <v>209</v>
      </c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45"/>
    </row>
    <row r="23" spans="1:13" s="57" customFormat="1" ht="34.200000000000003" customHeight="1">
      <c r="A23" s="43"/>
      <c r="B23" s="206" t="s">
        <v>191</v>
      </c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45"/>
    </row>
    <row r="24" spans="1:13" s="57" customFormat="1" ht="24" customHeight="1">
      <c r="A24" s="43"/>
      <c r="B24" s="205" t="s">
        <v>210</v>
      </c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45"/>
    </row>
    <row r="25" spans="1:13" ht="14.4" customHeight="1">
      <c r="A25" s="46"/>
      <c r="B25" s="58"/>
      <c r="C25" s="59"/>
      <c r="D25" s="41"/>
      <c r="E25" s="41"/>
      <c r="F25" s="41"/>
      <c r="G25" s="41"/>
      <c r="H25" s="41"/>
      <c r="I25" s="41"/>
      <c r="J25" s="41"/>
      <c r="K25" s="41"/>
      <c r="L25" s="41"/>
      <c r="M25" s="42"/>
    </row>
    <row r="26" spans="1:13" ht="14.4" customHeight="1">
      <c r="A26" s="46"/>
      <c r="B26" s="58"/>
      <c r="C26" s="59"/>
      <c r="D26" s="41"/>
      <c r="E26" s="41"/>
      <c r="F26" s="41"/>
      <c r="G26" s="41"/>
      <c r="H26" s="41"/>
      <c r="I26" s="41"/>
      <c r="J26" s="41"/>
      <c r="K26" s="41"/>
      <c r="L26" s="41"/>
      <c r="M26" s="42"/>
    </row>
    <row r="27" spans="1:13" ht="14.4" customHeight="1">
      <c r="A27" s="46"/>
      <c r="B27" s="58"/>
      <c r="C27" s="59"/>
      <c r="D27" s="41"/>
      <c r="E27" s="41"/>
      <c r="F27" s="41"/>
      <c r="G27" s="41"/>
      <c r="H27" s="41"/>
      <c r="I27" s="41"/>
      <c r="J27" s="41"/>
      <c r="K27" s="41"/>
      <c r="L27" s="41"/>
      <c r="M27" s="42"/>
    </row>
    <row r="28" spans="1:13" ht="14.4" customHeight="1">
      <c r="A28" s="202" t="s">
        <v>53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4"/>
    </row>
    <row r="29" spans="1:13" ht="14.4" customHeight="1">
      <c r="A29" s="46"/>
      <c r="B29" s="58"/>
      <c r="C29" s="59"/>
      <c r="D29" s="41"/>
      <c r="E29" s="41"/>
      <c r="F29" s="41"/>
      <c r="G29" s="41"/>
      <c r="H29" s="41"/>
      <c r="I29" s="41"/>
      <c r="J29" s="41"/>
      <c r="K29" s="41"/>
      <c r="L29" s="41"/>
      <c r="M29" s="42"/>
    </row>
    <row r="30" spans="1:13" ht="14.4" customHeight="1">
      <c r="A30" s="46"/>
      <c r="B30" s="58"/>
      <c r="C30" s="59"/>
      <c r="D30" s="41"/>
      <c r="E30" s="41"/>
      <c r="F30" s="41"/>
      <c r="G30" s="41"/>
      <c r="H30" s="41"/>
      <c r="I30" s="41"/>
      <c r="J30" s="41"/>
      <c r="K30" s="41"/>
      <c r="L30" s="41"/>
      <c r="M30" s="42"/>
    </row>
    <row r="31" spans="1:13" ht="132" customHeight="1">
      <c r="A31" s="60" t="s">
        <v>51</v>
      </c>
      <c r="B31" s="53"/>
      <c r="C31" s="198" t="s">
        <v>212</v>
      </c>
      <c r="D31" s="199"/>
      <c r="E31" s="199"/>
      <c r="F31" s="199"/>
      <c r="G31" s="199"/>
      <c r="H31" s="199"/>
      <c r="I31" s="199"/>
      <c r="J31" s="199"/>
      <c r="K31" s="199"/>
      <c r="L31" s="53"/>
      <c r="M31" s="54"/>
    </row>
    <row r="32" spans="1:13" ht="15">
      <c r="A32" s="52"/>
      <c r="B32" s="58"/>
      <c r="C32" s="59"/>
      <c r="D32" s="53"/>
      <c r="E32" s="53"/>
      <c r="F32" s="53"/>
      <c r="G32" s="53"/>
      <c r="H32" s="53"/>
      <c r="I32" s="53"/>
      <c r="J32" s="53"/>
      <c r="K32" s="53"/>
      <c r="L32" s="53"/>
      <c r="M32" s="54"/>
    </row>
    <row r="33" spans="1:13" ht="15">
      <c r="A33" s="52"/>
      <c r="B33" s="58"/>
      <c r="C33" s="59"/>
      <c r="D33" s="53"/>
      <c r="E33" s="53"/>
      <c r="F33" s="53"/>
      <c r="G33" s="53"/>
      <c r="H33" s="53"/>
      <c r="I33" s="53"/>
      <c r="J33" s="53"/>
      <c r="K33" s="53"/>
      <c r="L33" s="53"/>
      <c r="M33" s="54"/>
    </row>
    <row r="34" spans="1:13" ht="15">
      <c r="A34" s="52"/>
      <c r="B34" s="58"/>
      <c r="C34" s="59"/>
      <c r="D34" s="53"/>
      <c r="E34" s="53"/>
      <c r="F34" s="53"/>
      <c r="G34" s="53"/>
      <c r="H34" s="53"/>
      <c r="I34" s="53"/>
      <c r="J34" s="53"/>
      <c r="K34" s="53"/>
      <c r="L34" s="53"/>
      <c r="M34" s="54"/>
    </row>
    <row r="35" spans="1:13" ht="15">
      <c r="A35" s="52"/>
      <c r="B35" s="61"/>
      <c r="C35" s="59"/>
      <c r="D35" s="53"/>
      <c r="E35" s="53"/>
      <c r="F35" s="53"/>
      <c r="G35" s="53"/>
      <c r="H35" s="53"/>
      <c r="I35" s="53"/>
      <c r="J35" s="53"/>
      <c r="K35" s="53"/>
      <c r="L35" s="53"/>
      <c r="M35" s="54"/>
    </row>
    <row r="36" spans="1:13" ht="15">
      <c r="A36" s="52"/>
      <c r="B36" s="62"/>
      <c r="D36" s="53"/>
      <c r="E36" s="53"/>
      <c r="F36" s="53"/>
      <c r="G36" s="53"/>
      <c r="H36" s="53"/>
      <c r="I36" s="63"/>
      <c r="J36" s="63"/>
      <c r="K36" s="63"/>
      <c r="L36" s="63"/>
      <c r="M36" s="54"/>
    </row>
    <row r="37" spans="1:13" ht="15">
      <c r="A37" s="52"/>
      <c r="B37" s="62"/>
      <c r="D37" s="53"/>
      <c r="E37" s="53"/>
      <c r="F37" s="53"/>
      <c r="G37" s="53"/>
      <c r="H37" s="53"/>
      <c r="I37" s="200" t="s">
        <v>55</v>
      </c>
      <c r="J37" s="200"/>
      <c r="K37" s="200"/>
      <c r="L37" s="200"/>
      <c r="M37" s="54"/>
    </row>
    <row r="38" spans="1:13">
      <c r="A38" s="52"/>
      <c r="B38" s="53"/>
      <c r="C38" s="53"/>
      <c r="D38" s="53"/>
      <c r="E38" s="53"/>
      <c r="F38" s="53"/>
      <c r="G38" s="53"/>
      <c r="H38" s="53"/>
      <c r="I38" s="201" t="s">
        <v>54</v>
      </c>
      <c r="J38" s="201"/>
      <c r="K38" s="201"/>
      <c r="L38" s="201"/>
      <c r="M38" s="54"/>
    </row>
    <row r="39" spans="1:13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4"/>
    </row>
    <row r="40" spans="1:13" ht="15" thickBo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6"/>
    </row>
  </sheetData>
  <mergeCells count="12">
    <mergeCell ref="E5:I5"/>
    <mergeCell ref="F6:H6"/>
    <mergeCell ref="A8:M14"/>
    <mergeCell ref="F16:H16"/>
    <mergeCell ref="A18:M18"/>
    <mergeCell ref="C31:K31"/>
    <mergeCell ref="I37:L37"/>
    <mergeCell ref="I38:L38"/>
    <mergeCell ref="A28:M28"/>
    <mergeCell ref="B22:L22"/>
    <mergeCell ref="B23:L23"/>
    <mergeCell ref="B24:L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0706-74F4-4C46-90C4-1C86A8B68607}">
  <dimension ref="B1:D16"/>
  <sheetViews>
    <sheetView showGridLines="0" workbookViewId="0">
      <selection activeCell="B22" sqref="B22"/>
    </sheetView>
  </sheetViews>
  <sheetFormatPr defaultRowHeight="14.4"/>
  <cols>
    <col min="2" max="2" width="64.88671875" bestFit="1" customWidth="1"/>
    <col min="3" max="3" width="173.109375" customWidth="1"/>
    <col min="4" max="4" width="36" bestFit="1" customWidth="1"/>
  </cols>
  <sheetData>
    <row r="1" spans="2:4" ht="21.6" thickBot="1">
      <c r="B1" s="33" t="s">
        <v>49</v>
      </c>
      <c r="C1" s="34"/>
    </row>
    <row r="2" spans="2:4" ht="15" thickBot="1">
      <c r="B2" s="213">
        <v>45930</v>
      </c>
      <c r="C2" s="213"/>
    </row>
    <row r="4" spans="2:4" ht="15" thickBot="1"/>
    <row r="5" spans="2:4" ht="15" thickBot="1">
      <c r="B5" s="31" t="s">
        <v>209</v>
      </c>
      <c r="C5" s="23"/>
      <c r="D5" s="24"/>
    </row>
    <row r="6" spans="2:4">
      <c r="B6" s="29" t="s">
        <v>47</v>
      </c>
      <c r="C6" s="30" t="s">
        <v>48</v>
      </c>
      <c r="D6" s="26"/>
    </row>
    <row r="7" spans="2:4">
      <c r="B7" s="29" t="s">
        <v>186</v>
      </c>
      <c r="C7" s="30" t="s">
        <v>185</v>
      </c>
      <c r="D7" s="26"/>
    </row>
    <row r="8" spans="2:4">
      <c r="B8" s="29" t="s">
        <v>187</v>
      </c>
      <c r="C8" s="30" t="s">
        <v>189</v>
      </c>
      <c r="D8" s="26"/>
    </row>
    <row r="9" spans="2:4" ht="15" thickBot="1">
      <c r="B9" s="35" t="s">
        <v>188</v>
      </c>
      <c r="C9" s="25" t="s">
        <v>190</v>
      </c>
      <c r="D9" s="26"/>
    </row>
    <row r="10" spans="2:4" ht="15" thickBot="1"/>
    <row r="11" spans="2:4" ht="15" thickBot="1">
      <c r="B11" s="31" t="s">
        <v>191</v>
      </c>
      <c r="C11" s="23"/>
    </row>
    <row r="12" spans="2:4">
      <c r="B12" s="29" t="s">
        <v>194</v>
      </c>
      <c r="C12" s="30" t="s">
        <v>195</v>
      </c>
    </row>
    <row r="13" spans="2:4" ht="15" thickBot="1">
      <c r="B13" s="35" t="s">
        <v>197</v>
      </c>
      <c r="C13" s="25" t="s">
        <v>196</v>
      </c>
    </row>
    <row r="14" spans="2:4" ht="15" thickBot="1"/>
    <row r="15" spans="2:4" ht="15" thickBot="1">
      <c r="B15" s="27" t="s">
        <v>210</v>
      </c>
      <c r="C15" s="28"/>
    </row>
    <row r="16" spans="2:4" ht="15" thickBot="1">
      <c r="B16" s="35" t="s">
        <v>192</v>
      </c>
      <c r="C16" s="25" t="s">
        <v>193</v>
      </c>
    </row>
  </sheetData>
  <mergeCells count="1">
    <mergeCell ref="B2:C2"/>
  </mergeCells>
  <hyperlinks>
    <hyperlink ref="B6" location="'EU KM1'!A1" display="EU KM1" xr:uid="{3C005024-BE2E-4791-9AD5-D9DF588A02C6}"/>
    <hyperlink ref="B16" location="'EU CR8'!A1" display="EU CR8" xr:uid="{C383360B-E435-429B-9DB6-A0B953478212}"/>
    <hyperlink ref="B12" location="'EU LIQ1'!A1" display="EU LIQ1" xr:uid="{AFB5864C-74C7-4192-B953-C8740E4C5016}"/>
    <hyperlink ref="B7" location="'EU OV1'!A1" display="EU OV1" xr:uid="{22585615-E091-4598-A7CC-094C5BC5A39F}"/>
    <hyperlink ref="B8" location="'EU CMS1'!A1" display="EU CMS1" xr:uid="{970293C6-2160-448D-A603-6E23D12B0B8E}"/>
    <hyperlink ref="B9" location="'EU CMS2'!A1" display="EU CMS2" xr:uid="{5BC9F0EE-DD68-42D5-8FAA-8A1137989F71}"/>
    <hyperlink ref="B13" location="'EU LIQ1'!A41" display="EU LIQB" xr:uid="{FCE3705E-B55E-435B-AA74-9C884939EB2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7352-73E6-468F-BAF3-3A4968DDFC9D}">
  <dimension ref="A1:M56"/>
  <sheetViews>
    <sheetView showGridLines="0" workbookViewId="0">
      <selection activeCell="B4" sqref="B4"/>
    </sheetView>
  </sheetViews>
  <sheetFormatPr defaultColWidth="8.88671875" defaultRowHeight="14.4"/>
  <cols>
    <col min="1" max="1" width="8.88671875" style="3" customWidth="1"/>
    <col min="2" max="2" width="50.6640625" style="4" customWidth="1"/>
    <col min="3" max="3" width="9.109375" style="3" customWidth="1"/>
    <col min="4" max="7" width="9.109375" style="3" bestFit="1" customWidth="1"/>
    <col min="8" max="16384" width="8.88671875" style="3"/>
  </cols>
  <sheetData>
    <row r="1" spans="1:13" ht="14.4" customHeight="1">
      <c r="A1" s="2" t="s">
        <v>0</v>
      </c>
    </row>
    <row r="2" spans="1:13" ht="14.4" customHeight="1">
      <c r="A2" s="2"/>
    </row>
    <row r="3" spans="1:13" ht="14.4" customHeight="1" thickBot="1">
      <c r="A3" s="1"/>
      <c r="B3" s="5"/>
      <c r="C3" s="6"/>
      <c r="D3" s="6"/>
      <c r="E3" s="6"/>
      <c r="F3" s="6"/>
      <c r="G3" s="6"/>
      <c r="H3" s="6"/>
      <c r="I3" s="6"/>
    </row>
    <row r="4" spans="1:13" ht="15" thickBot="1">
      <c r="B4" s="32" t="s">
        <v>3</v>
      </c>
      <c r="C4" s="67" t="s">
        <v>199</v>
      </c>
      <c r="D4" s="67" t="s">
        <v>56</v>
      </c>
      <c r="E4" s="67" t="s">
        <v>57</v>
      </c>
      <c r="F4" s="67" t="s">
        <v>207</v>
      </c>
      <c r="G4" s="67" t="s">
        <v>208</v>
      </c>
      <c r="H4" s="6"/>
      <c r="I4" s="6"/>
    </row>
    <row r="5" spans="1:13" ht="15" thickBot="1">
      <c r="B5" s="214" t="s">
        <v>8</v>
      </c>
      <c r="C5" s="214"/>
      <c r="D5" s="214"/>
      <c r="E5" s="214"/>
      <c r="F5" s="214"/>
      <c r="G5" s="214"/>
      <c r="H5" s="6"/>
      <c r="I5" s="6"/>
    </row>
    <row r="6" spans="1:13">
      <c r="B6" s="7" t="s">
        <v>7</v>
      </c>
      <c r="C6" s="8">
        <v>445422.19230652036</v>
      </c>
      <c r="D6" s="8">
        <v>451451.46865064529</v>
      </c>
      <c r="E6" s="8">
        <v>457266.15212433529</v>
      </c>
      <c r="F6" s="8">
        <v>461551.54103255371</v>
      </c>
      <c r="G6" s="8">
        <v>441988.9914484708</v>
      </c>
      <c r="H6" s="6"/>
      <c r="I6" s="70"/>
      <c r="J6" s="70"/>
      <c r="K6" s="70"/>
      <c r="L6" s="70"/>
      <c r="M6" s="70"/>
    </row>
    <row r="7" spans="1:13">
      <c r="B7" s="9" t="s">
        <v>9</v>
      </c>
      <c r="C7" s="10">
        <v>504655.69230652036</v>
      </c>
      <c r="D7" s="10">
        <v>510684.96865064529</v>
      </c>
      <c r="E7" s="10">
        <v>516499.65212433529</v>
      </c>
      <c r="F7" s="10">
        <v>520785.04103255371</v>
      </c>
      <c r="G7" s="10">
        <v>501222.4914484708</v>
      </c>
      <c r="H7" s="6"/>
      <c r="I7" s="70"/>
      <c r="J7" s="70"/>
      <c r="K7" s="70"/>
      <c r="L7" s="70"/>
      <c r="M7" s="70"/>
    </row>
    <row r="8" spans="1:13" ht="15" thickBot="1">
      <c r="B8" s="11" t="s">
        <v>10</v>
      </c>
      <c r="C8" s="12">
        <v>643076.32659705565</v>
      </c>
      <c r="D8" s="12">
        <v>655094.93346258882</v>
      </c>
      <c r="E8" s="12">
        <v>661126.36006150523</v>
      </c>
      <c r="F8" s="12">
        <v>668100.15845455497</v>
      </c>
      <c r="G8" s="12">
        <v>646159.55199148762</v>
      </c>
      <c r="H8" s="6"/>
      <c r="I8" s="70"/>
      <c r="J8" s="70"/>
      <c r="K8" s="70"/>
      <c r="L8" s="70"/>
      <c r="M8" s="70"/>
    </row>
    <row r="9" spans="1:13" ht="15" thickBot="1">
      <c r="B9" s="214" t="s">
        <v>11</v>
      </c>
      <c r="C9" s="214"/>
      <c r="D9" s="214"/>
      <c r="E9" s="214"/>
      <c r="F9" s="214"/>
      <c r="G9" s="214"/>
      <c r="H9" s="6"/>
      <c r="I9" s="70"/>
      <c r="J9" s="70"/>
      <c r="K9" s="70"/>
      <c r="L9" s="70"/>
      <c r="M9" s="70"/>
    </row>
    <row r="10" spans="1:13">
      <c r="B10" s="68" t="s">
        <v>1</v>
      </c>
      <c r="C10" s="69">
        <v>2387470.0205023065</v>
      </c>
      <c r="D10" s="69">
        <v>2469945.535229309</v>
      </c>
      <c r="E10" s="69">
        <v>2440067.0784052904</v>
      </c>
      <c r="F10" s="69">
        <v>2418383.7826328082</v>
      </c>
      <c r="G10" s="69">
        <v>2590476.7715233751</v>
      </c>
      <c r="H10" s="6"/>
      <c r="I10" s="70"/>
      <c r="J10" s="70"/>
      <c r="K10" s="70"/>
      <c r="L10" s="70"/>
      <c r="M10" s="70"/>
    </row>
    <row r="11" spans="1:13" ht="14.4" customHeight="1" thickBot="1">
      <c r="B11" s="11" t="s">
        <v>58</v>
      </c>
      <c r="C11" s="12">
        <v>2387470.0205023065</v>
      </c>
      <c r="D11" s="12">
        <v>2469945.535229309</v>
      </c>
      <c r="E11" s="12">
        <v>2440067.0784052904</v>
      </c>
      <c r="F11" s="12"/>
      <c r="G11" s="12"/>
      <c r="H11" s="6"/>
      <c r="I11" s="70"/>
      <c r="J11" s="70"/>
      <c r="K11" s="70"/>
      <c r="L11" s="70"/>
      <c r="M11" s="70"/>
    </row>
    <row r="12" spans="1:13" ht="15" thickBot="1">
      <c r="B12" s="214" t="s">
        <v>46</v>
      </c>
      <c r="C12" s="214"/>
      <c r="D12" s="214"/>
      <c r="E12" s="214"/>
      <c r="F12" s="214"/>
      <c r="G12" s="214"/>
      <c r="H12" s="6"/>
      <c r="I12" s="70"/>
      <c r="J12" s="70"/>
      <c r="K12" s="70"/>
      <c r="L12" s="70"/>
      <c r="M12" s="70"/>
    </row>
    <row r="13" spans="1:13">
      <c r="B13" s="7" t="s">
        <v>12</v>
      </c>
      <c r="C13" s="71">
        <v>0.18656661171929889</v>
      </c>
      <c r="D13" s="71">
        <v>0.1827779042944494</v>
      </c>
      <c r="E13" s="71">
        <v>0.18739900889248595</v>
      </c>
      <c r="F13" s="71">
        <v>0.1908512388923147</v>
      </c>
      <c r="G13" s="71">
        <v>0.17062071210488081</v>
      </c>
      <c r="H13" s="6"/>
      <c r="I13" s="70"/>
      <c r="J13" s="70"/>
      <c r="K13" s="70"/>
      <c r="L13" s="70"/>
      <c r="M13" s="70"/>
    </row>
    <row r="14" spans="1:13" ht="24" customHeight="1">
      <c r="B14" s="72" t="s">
        <v>59</v>
      </c>
      <c r="C14" s="73">
        <v>0.18656661171929889</v>
      </c>
      <c r="D14" s="73">
        <v>0.1827779042944494</v>
      </c>
      <c r="E14" s="73">
        <v>0.18739900889248595</v>
      </c>
      <c r="F14" s="73"/>
      <c r="G14" s="73"/>
      <c r="H14" s="6"/>
      <c r="I14" s="70"/>
      <c r="J14" s="70"/>
      <c r="K14" s="70"/>
      <c r="L14" s="70"/>
      <c r="M14" s="70"/>
    </row>
    <row r="15" spans="1:13">
      <c r="B15" s="9" t="s">
        <v>13</v>
      </c>
      <c r="C15" s="74">
        <v>0.21137676618881457</v>
      </c>
      <c r="D15" s="74">
        <v>0.20675960719240452</v>
      </c>
      <c r="E15" s="74">
        <v>0.21167436612516996</v>
      </c>
      <c r="F15" s="74">
        <v>0.21534424964824797</v>
      </c>
      <c r="G15" s="74">
        <v>0.19348658013780151</v>
      </c>
      <c r="H15" s="6"/>
      <c r="I15" s="70"/>
      <c r="J15" s="70"/>
      <c r="K15" s="70"/>
      <c r="L15" s="70"/>
      <c r="M15" s="70"/>
    </row>
    <row r="16" spans="1:13" ht="24">
      <c r="B16" s="75" t="s">
        <v>60</v>
      </c>
      <c r="C16" s="76">
        <v>0.21137676618881457</v>
      </c>
      <c r="D16" s="76">
        <v>0.20675960719240452</v>
      </c>
      <c r="E16" s="76">
        <v>0.21167436612516996</v>
      </c>
      <c r="F16" s="76"/>
      <c r="G16" s="76"/>
      <c r="H16" s="6"/>
      <c r="I16" s="70"/>
      <c r="J16" s="70"/>
      <c r="K16" s="70"/>
      <c r="L16" s="70"/>
      <c r="M16" s="70"/>
    </row>
    <row r="17" spans="2:13">
      <c r="B17" s="75" t="s">
        <v>14</v>
      </c>
      <c r="C17" s="76">
        <v>0.26935472323198301</v>
      </c>
      <c r="D17" s="76">
        <v>0.26522646921514809</v>
      </c>
      <c r="E17" s="76">
        <v>0.27094597763828088</v>
      </c>
      <c r="F17" s="76">
        <v>0.27625894750551883</v>
      </c>
      <c r="G17" s="76">
        <v>0.2494365358124799</v>
      </c>
      <c r="H17" s="6"/>
      <c r="I17" s="70"/>
      <c r="J17" s="70"/>
      <c r="K17" s="70"/>
      <c r="L17" s="70"/>
      <c r="M17" s="70"/>
    </row>
    <row r="18" spans="2:13" ht="24.6" thickBot="1">
      <c r="B18" s="11" t="s">
        <v>61</v>
      </c>
      <c r="C18" s="77">
        <v>0.26935472323198301</v>
      </c>
      <c r="D18" s="77">
        <v>0.26522646921514809</v>
      </c>
      <c r="E18" s="77">
        <v>0.27094597763828088</v>
      </c>
      <c r="F18" s="77"/>
      <c r="G18" s="77"/>
      <c r="H18" s="6"/>
      <c r="I18" s="70"/>
      <c r="J18" s="70"/>
      <c r="K18" s="70"/>
      <c r="L18" s="70"/>
      <c r="M18" s="70"/>
    </row>
    <row r="19" spans="2:13" ht="26.4" customHeight="1" thickBot="1">
      <c r="B19" s="214" t="s">
        <v>15</v>
      </c>
      <c r="C19" s="214"/>
      <c r="D19" s="214"/>
      <c r="E19" s="214"/>
      <c r="F19" s="214"/>
      <c r="G19" s="214"/>
      <c r="H19" s="6"/>
      <c r="I19" s="70"/>
      <c r="J19" s="70"/>
      <c r="K19" s="70"/>
      <c r="L19" s="70"/>
      <c r="M19" s="70"/>
    </row>
    <row r="20" spans="2:13" ht="24">
      <c r="B20" s="16" t="s">
        <v>45</v>
      </c>
      <c r="C20" s="13">
        <v>4.5318877928499188E-2</v>
      </c>
      <c r="D20" s="13">
        <v>4.5318877928499021E-2</v>
      </c>
      <c r="E20" s="13">
        <v>4.5318877928499077E-2</v>
      </c>
      <c r="F20" s="13">
        <v>5.1446401011071743E-2</v>
      </c>
      <c r="G20" s="13">
        <v>5.1446401011203749E-2</v>
      </c>
      <c r="H20" s="6"/>
      <c r="I20" s="70"/>
      <c r="J20" s="70"/>
      <c r="K20" s="70"/>
      <c r="L20" s="70"/>
      <c r="M20" s="70"/>
    </row>
    <row r="21" spans="2:13">
      <c r="B21" s="17" t="s">
        <v>16</v>
      </c>
      <c r="C21" s="14">
        <v>2.5491868834780801E-2</v>
      </c>
      <c r="D21" s="14">
        <v>2.5499999999999995E-2</v>
      </c>
      <c r="E21" s="14">
        <v>2.5499999999999995E-2</v>
      </c>
      <c r="F21" s="14">
        <v>2.8938600568727865E-2</v>
      </c>
      <c r="G21" s="14">
        <v>2.8938600568802111E-2</v>
      </c>
      <c r="H21" s="6"/>
      <c r="I21" s="70"/>
      <c r="J21" s="70"/>
      <c r="K21" s="70"/>
      <c r="L21" s="70"/>
      <c r="M21" s="70"/>
    </row>
    <row r="22" spans="2:13">
      <c r="B22" s="17" t="s">
        <v>17</v>
      </c>
      <c r="C22" s="14">
        <v>3.3989158446374401E-2</v>
      </c>
      <c r="D22" s="14">
        <v>3.4000000000000002E-2</v>
      </c>
      <c r="E22" s="14">
        <v>3.4000000000000002E-2</v>
      </c>
      <c r="F22" s="14">
        <v>3.8599999999999995E-2</v>
      </c>
      <c r="G22" s="14">
        <v>3.8599999999999995E-2</v>
      </c>
      <c r="H22" s="6"/>
      <c r="I22" s="70"/>
      <c r="J22" s="70"/>
      <c r="K22" s="70"/>
      <c r="L22" s="70"/>
      <c r="M22" s="70"/>
    </row>
    <row r="23" spans="2:13" ht="15" thickBot="1">
      <c r="B23" s="18" t="s">
        <v>18</v>
      </c>
      <c r="C23" s="15">
        <v>0.12531887792849919</v>
      </c>
      <c r="D23" s="15">
        <v>0.12531887792849902</v>
      </c>
      <c r="E23" s="15">
        <v>0.12531887792849908</v>
      </c>
      <c r="F23" s="15">
        <v>0.13144640101107175</v>
      </c>
      <c r="G23" s="15">
        <v>0.13144640101120375</v>
      </c>
      <c r="H23" s="6"/>
      <c r="I23" s="70"/>
      <c r="J23" s="70"/>
      <c r="K23" s="70"/>
      <c r="L23" s="70"/>
      <c r="M23" s="70"/>
    </row>
    <row r="24" spans="2:13" ht="15" thickBot="1">
      <c r="B24" s="214" t="s">
        <v>19</v>
      </c>
      <c r="C24" s="214"/>
      <c r="D24" s="214"/>
      <c r="E24" s="214"/>
      <c r="F24" s="214"/>
      <c r="G24" s="214"/>
      <c r="H24" s="6"/>
      <c r="I24" s="70"/>
      <c r="J24" s="70"/>
      <c r="K24" s="70"/>
      <c r="L24" s="70"/>
      <c r="M24" s="70"/>
    </row>
    <row r="25" spans="2:13">
      <c r="B25" s="7" t="s">
        <v>20</v>
      </c>
      <c r="C25" s="13">
        <v>2.5000000000000001E-2</v>
      </c>
      <c r="D25" s="13">
        <v>2.5000000000000001E-2</v>
      </c>
      <c r="E25" s="13">
        <v>2.5000000000000001E-2</v>
      </c>
      <c r="F25" s="13">
        <v>2.5000000000000001E-2</v>
      </c>
      <c r="G25" s="13">
        <v>2.5000000000000001E-2</v>
      </c>
      <c r="H25" s="6"/>
      <c r="I25" s="70"/>
      <c r="J25" s="70"/>
      <c r="K25" s="70"/>
      <c r="L25" s="70"/>
      <c r="M25" s="70"/>
    </row>
    <row r="26" spans="2:13" ht="24">
      <c r="B26" s="9" t="s">
        <v>21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/>
      <c r="I26" s="70"/>
      <c r="J26" s="70"/>
      <c r="K26" s="70"/>
      <c r="L26" s="70"/>
      <c r="M26" s="70"/>
    </row>
    <row r="27" spans="2:13">
      <c r="B27" s="9" t="s">
        <v>22</v>
      </c>
      <c r="C27" s="14">
        <v>1.0012294231561985E-2</v>
      </c>
      <c r="D27" s="14">
        <v>5.0348200322687907E-3</v>
      </c>
      <c r="E27" s="14">
        <v>5.0358260246389308E-3</v>
      </c>
      <c r="F27" s="14">
        <v>5.0080297651787084E-3</v>
      </c>
      <c r="G27" s="14">
        <v>5.0829281852937617E-3</v>
      </c>
      <c r="H27" s="6"/>
      <c r="I27" s="70"/>
      <c r="J27" s="70"/>
      <c r="K27" s="70"/>
      <c r="L27" s="70"/>
      <c r="M27" s="70"/>
    </row>
    <row r="28" spans="2:13">
      <c r="B28" s="9" t="s">
        <v>23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/>
      <c r="I28" s="70"/>
      <c r="J28" s="70"/>
      <c r="K28" s="70"/>
      <c r="L28" s="70"/>
      <c r="M28" s="70"/>
    </row>
    <row r="29" spans="2:13" ht="24">
      <c r="B29" s="9" t="s">
        <v>24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/>
      <c r="I29" s="70"/>
      <c r="J29" s="70"/>
      <c r="K29" s="70"/>
      <c r="L29" s="70"/>
      <c r="M29" s="70"/>
    </row>
    <row r="30" spans="2:13" ht="24" customHeight="1">
      <c r="B30" s="17" t="s">
        <v>25</v>
      </c>
      <c r="C30" s="14">
        <v>5.0000000000000001E-3</v>
      </c>
      <c r="D30" s="14">
        <v>5.0000000000000001E-3</v>
      </c>
      <c r="E30" s="14">
        <v>5.0000000000000001E-3</v>
      </c>
      <c r="F30" s="14">
        <v>4.9999999999321689E-3</v>
      </c>
      <c r="G30" s="14">
        <v>5.0000000001478974E-3</v>
      </c>
      <c r="H30" s="6"/>
      <c r="I30" s="70"/>
      <c r="J30" s="70"/>
      <c r="K30" s="70"/>
      <c r="L30" s="70"/>
      <c r="M30" s="70"/>
    </row>
    <row r="31" spans="2:13">
      <c r="B31" s="9" t="s">
        <v>26</v>
      </c>
      <c r="C31" s="14">
        <v>4.0012294231561989E-2</v>
      </c>
      <c r="D31" s="14">
        <v>3.5034820032268793E-2</v>
      </c>
      <c r="E31" s="14">
        <v>3.5035826024638936E-2</v>
      </c>
      <c r="F31" s="14">
        <v>3.500802976511088E-2</v>
      </c>
      <c r="G31" s="14">
        <v>3.5082928185441661E-2</v>
      </c>
      <c r="H31" s="6"/>
      <c r="I31" s="70"/>
      <c r="J31" s="70"/>
      <c r="K31" s="70"/>
      <c r="L31" s="70"/>
      <c r="M31" s="70"/>
    </row>
    <row r="32" spans="2:13">
      <c r="B32" s="9" t="s">
        <v>27</v>
      </c>
      <c r="C32" s="14">
        <v>0.16533117216006118</v>
      </c>
      <c r="D32" s="14">
        <v>0.16035369796076782</v>
      </c>
      <c r="E32" s="14">
        <v>0.160354703953138</v>
      </c>
      <c r="F32" s="14">
        <v>0.16644640101107175</v>
      </c>
      <c r="G32" s="14">
        <v>0.16644640101120375</v>
      </c>
      <c r="H32" s="6"/>
      <c r="I32" s="70"/>
      <c r="J32" s="70"/>
      <c r="K32" s="70"/>
      <c r="L32" s="70"/>
      <c r="M32" s="70"/>
    </row>
    <row r="33" spans="2:13" ht="15" thickBot="1">
      <c r="B33" s="11" t="s">
        <v>28</v>
      </c>
      <c r="C33" s="15">
        <v>0.14156661171929891</v>
      </c>
      <c r="D33" s="15">
        <v>0.13777790429444942</v>
      </c>
      <c r="E33" s="15">
        <v>0.14239900889248594</v>
      </c>
      <c r="F33" s="15">
        <v>0.14585123889231469</v>
      </c>
      <c r="G33" s="15">
        <v>0.12562071210488079</v>
      </c>
      <c r="H33" s="6"/>
      <c r="I33" s="70"/>
      <c r="J33" s="70"/>
      <c r="K33" s="70"/>
      <c r="L33" s="70"/>
      <c r="M33" s="70"/>
    </row>
    <row r="34" spans="2:13" ht="15" thickBot="1">
      <c r="B34" s="214" t="s">
        <v>2</v>
      </c>
      <c r="C34" s="214"/>
      <c r="D34" s="214"/>
      <c r="E34" s="214"/>
      <c r="F34" s="214"/>
      <c r="G34" s="214"/>
      <c r="H34" s="6"/>
      <c r="I34" s="70"/>
      <c r="J34" s="70"/>
      <c r="K34" s="70"/>
      <c r="L34" s="70"/>
      <c r="M34" s="70"/>
    </row>
    <row r="35" spans="2:13">
      <c r="B35" s="7" t="s">
        <v>29</v>
      </c>
      <c r="C35" s="8">
        <v>5747086.1851529898</v>
      </c>
      <c r="D35" s="8">
        <v>5483057.2017452046</v>
      </c>
      <c r="E35" s="8">
        <v>6163736.7607661141</v>
      </c>
      <c r="F35" s="8">
        <v>5312224.2674223762</v>
      </c>
      <c r="G35" s="8">
        <v>5214180.737924872</v>
      </c>
      <c r="H35" s="6"/>
      <c r="I35" s="70"/>
      <c r="J35" s="70"/>
      <c r="K35" s="70"/>
      <c r="L35" s="70"/>
      <c r="M35" s="70"/>
    </row>
    <row r="36" spans="2:13" ht="15" thickBot="1">
      <c r="B36" s="18" t="s">
        <v>30</v>
      </c>
      <c r="C36" s="15">
        <v>8.7810705468494066E-2</v>
      </c>
      <c r="D36" s="15">
        <v>9.3138727148077013E-2</v>
      </c>
      <c r="E36" s="15">
        <v>8.3796513733681507E-2</v>
      </c>
      <c r="F36" s="15">
        <v>9.8035213653592912E-2</v>
      </c>
      <c r="G36" s="15">
        <v>9.6126796641872111E-2</v>
      </c>
      <c r="H36" s="6"/>
      <c r="I36" s="70"/>
      <c r="J36" s="70"/>
      <c r="K36" s="70"/>
      <c r="L36" s="70"/>
      <c r="M36" s="70"/>
    </row>
    <row r="37" spans="2:13" ht="15" thickBot="1">
      <c r="B37" s="214" t="s">
        <v>31</v>
      </c>
      <c r="C37" s="214"/>
      <c r="D37" s="214"/>
      <c r="E37" s="214"/>
      <c r="F37" s="214"/>
      <c r="G37" s="214"/>
      <c r="H37" s="6"/>
      <c r="I37" s="70"/>
      <c r="J37" s="70"/>
      <c r="K37" s="70"/>
      <c r="L37" s="70"/>
      <c r="M37" s="70"/>
    </row>
    <row r="38" spans="2:13" ht="24">
      <c r="B38" s="16" t="s">
        <v>32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6"/>
      <c r="I38" s="70"/>
      <c r="J38" s="70"/>
      <c r="K38" s="70"/>
      <c r="L38" s="70"/>
      <c r="M38" s="70"/>
    </row>
    <row r="39" spans="2:13">
      <c r="B39" s="17" t="s">
        <v>33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/>
      <c r="I39" s="70"/>
      <c r="J39" s="70"/>
      <c r="K39" s="70"/>
      <c r="L39" s="70"/>
      <c r="M39" s="70"/>
    </row>
    <row r="40" spans="2:13" ht="15" thickBot="1">
      <c r="B40" s="18" t="s">
        <v>34</v>
      </c>
      <c r="C40" s="15">
        <v>0.03</v>
      </c>
      <c r="D40" s="15">
        <v>0.03</v>
      </c>
      <c r="E40" s="15">
        <v>0.03</v>
      </c>
      <c r="F40" s="15">
        <v>0.03</v>
      </c>
      <c r="G40" s="15">
        <v>0.03</v>
      </c>
      <c r="H40" s="6"/>
      <c r="I40" s="70"/>
      <c r="J40" s="70"/>
      <c r="K40" s="70"/>
      <c r="L40" s="70"/>
      <c r="M40" s="70"/>
    </row>
    <row r="41" spans="2:13" ht="15" thickBot="1">
      <c r="B41" s="214" t="s">
        <v>35</v>
      </c>
      <c r="C41" s="214"/>
      <c r="D41" s="214"/>
      <c r="E41" s="214"/>
      <c r="F41" s="214"/>
      <c r="G41" s="214"/>
      <c r="H41" s="6"/>
      <c r="I41" s="70"/>
      <c r="J41" s="70"/>
      <c r="K41" s="70"/>
      <c r="L41" s="70"/>
      <c r="M41" s="70"/>
    </row>
    <row r="42" spans="2:13">
      <c r="B42" s="16" t="s">
        <v>36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6"/>
      <c r="I42" s="70"/>
      <c r="J42" s="70"/>
      <c r="K42" s="70"/>
      <c r="L42" s="70"/>
      <c r="M42" s="70"/>
    </row>
    <row r="43" spans="2:13" ht="15" thickBot="1">
      <c r="B43" s="18" t="s">
        <v>6</v>
      </c>
      <c r="C43" s="15">
        <v>0.03</v>
      </c>
      <c r="D43" s="15">
        <v>0.03</v>
      </c>
      <c r="E43" s="15">
        <v>0.03</v>
      </c>
      <c r="F43" s="15">
        <v>0.03</v>
      </c>
      <c r="G43" s="15">
        <v>0.03</v>
      </c>
      <c r="H43" s="6"/>
      <c r="I43" s="70"/>
      <c r="J43" s="70"/>
      <c r="K43" s="70"/>
      <c r="L43" s="70"/>
      <c r="M43" s="70"/>
    </row>
    <row r="44" spans="2:13" ht="15" thickBot="1">
      <c r="B44" s="214" t="s">
        <v>37</v>
      </c>
      <c r="C44" s="214"/>
      <c r="D44" s="214"/>
      <c r="E44" s="214"/>
      <c r="F44" s="214"/>
      <c r="G44" s="214"/>
      <c r="H44" s="6"/>
      <c r="I44" s="70"/>
      <c r="J44" s="70"/>
      <c r="K44" s="70"/>
      <c r="L44" s="70"/>
      <c r="M44" s="70"/>
    </row>
    <row r="45" spans="2:13" ht="24">
      <c r="B45" s="7" t="s">
        <v>38</v>
      </c>
      <c r="C45" s="19">
        <v>1635736.1463215263</v>
      </c>
      <c r="D45" s="19">
        <v>1533840.7461884525</v>
      </c>
      <c r="E45" s="19">
        <v>1944119.7942654642</v>
      </c>
      <c r="F45" s="19">
        <v>1764909.8464185328</v>
      </c>
      <c r="G45" s="19">
        <v>1639056.6675192947</v>
      </c>
      <c r="H45" s="6"/>
      <c r="I45" s="70"/>
      <c r="J45" s="70"/>
      <c r="K45" s="70"/>
      <c r="L45" s="70"/>
      <c r="M45" s="70"/>
    </row>
    <row r="46" spans="2:13">
      <c r="B46" s="17" t="s">
        <v>4</v>
      </c>
      <c r="C46" s="20">
        <v>1449181.5776867724</v>
      </c>
      <c r="D46" s="20">
        <v>1441710.6990714062</v>
      </c>
      <c r="E46" s="20">
        <v>1429114.8424963979</v>
      </c>
      <c r="F46" s="20">
        <v>1394455.7943455721</v>
      </c>
      <c r="G46" s="20">
        <v>1348677.1437813092</v>
      </c>
      <c r="H46" s="6"/>
      <c r="I46" s="70"/>
      <c r="J46" s="70"/>
      <c r="K46" s="70"/>
      <c r="L46" s="70"/>
      <c r="M46" s="70"/>
    </row>
    <row r="47" spans="2:13">
      <c r="B47" s="17" t="s">
        <v>5</v>
      </c>
      <c r="C47" s="20">
        <v>477472.23518630821</v>
      </c>
      <c r="D47" s="20">
        <v>509391.94524471986</v>
      </c>
      <c r="E47" s="20">
        <v>480175.1273442941</v>
      </c>
      <c r="F47" s="20">
        <v>534617.36812074832</v>
      </c>
      <c r="G47" s="20">
        <v>514439.17447976657</v>
      </c>
      <c r="H47" s="6"/>
      <c r="I47" s="70"/>
      <c r="J47" s="70"/>
      <c r="K47" s="70"/>
      <c r="L47" s="70"/>
      <c r="M47" s="70"/>
    </row>
    <row r="48" spans="2:13">
      <c r="B48" s="9" t="s">
        <v>39</v>
      </c>
      <c r="C48" s="20">
        <v>971709.34250046429</v>
      </c>
      <c r="D48" s="20">
        <v>932318.7538266863</v>
      </c>
      <c r="E48" s="20">
        <v>948939.7151521038</v>
      </c>
      <c r="F48" s="20">
        <v>859838.42622482381</v>
      </c>
      <c r="G48" s="20">
        <v>834237.96930154273</v>
      </c>
      <c r="H48" s="6"/>
      <c r="I48" s="70"/>
      <c r="J48" s="70"/>
      <c r="K48" s="70"/>
      <c r="L48" s="70"/>
      <c r="M48" s="70"/>
    </row>
    <row r="49" spans="2:13" ht="15" thickBot="1">
      <c r="B49" s="11" t="s">
        <v>40</v>
      </c>
      <c r="C49" s="21">
        <v>1.6833594931920135</v>
      </c>
      <c r="D49" s="21">
        <v>1.6451892015395266</v>
      </c>
      <c r="E49" s="21">
        <v>2.0487284526328891</v>
      </c>
      <c r="F49" s="21">
        <v>2.0526063881181531</v>
      </c>
      <c r="G49" s="21">
        <v>1.9647351569140137</v>
      </c>
      <c r="H49" s="6"/>
      <c r="I49" s="70"/>
      <c r="J49" s="70"/>
      <c r="K49" s="70"/>
      <c r="L49" s="70"/>
      <c r="M49" s="70"/>
    </row>
    <row r="50" spans="2:13" ht="15" thickBot="1">
      <c r="B50" s="214" t="s">
        <v>41</v>
      </c>
      <c r="C50" s="214"/>
      <c r="D50" s="214"/>
      <c r="E50" s="214"/>
      <c r="F50" s="214"/>
      <c r="G50" s="214"/>
      <c r="H50" s="6"/>
      <c r="I50" s="70"/>
      <c r="J50" s="70"/>
      <c r="K50" s="70"/>
      <c r="L50" s="70"/>
      <c r="M50" s="70"/>
    </row>
    <row r="51" spans="2:13">
      <c r="B51" s="7" t="s">
        <v>42</v>
      </c>
      <c r="C51" s="19">
        <v>4184193.3398884051</v>
      </c>
      <c r="D51" s="19">
        <v>4095830.2509442903</v>
      </c>
      <c r="E51" s="19">
        <v>4089144.7935859761</v>
      </c>
      <c r="F51" s="19">
        <v>3993061.9985241205</v>
      </c>
      <c r="G51" s="19">
        <v>3989640.36194835</v>
      </c>
      <c r="H51" s="6"/>
      <c r="I51" s="70"/>
      <c r="J51" s="70"/>
      <c r="K51" s="70"/>
      <c r="L51" s="70"/>
      <c r="M51" s="70"/>
    </row>
    <row r="52" spans="2:13">
      <c r="B52" s="22" t="s">
        <v>44</v>
      </c>
      <c r="C52" s="20">
        <v>2463056.0618253225</v>
      </c>
      <c r="D52" s="20">
        <v>2417430.7631763751</v>
      </c>
      <c r="E52" s="20">
        <v>2448367.4343532608</v>
      </c>
      <c r="F52" s="20">
        <v>2463549.1797352759</v>
      </c>
      <c r="G52" s="20">
        <v>2443267.2747985232</v>
      </c>
      <c r="H52" s="6"/>
      <c r="I52" s="70"/>
      <c r="J52" s="70"/>
      <c r="K52" s="70"/>
      <c r="L52" s="70"/>
      <c r="M52" s="70"/>
    </row>
    <row r="53" spans="2:13" ht="15" thickBot="1">
      <c r="B53" s="11" t="s">
        <v>43</v>
      </c>
      <c r="C53" s="15">
        <v>1.6987812030504825</v>
      </c>
      <c r="D53" s="15">
        <v>1.6942906135448479</v>
      </c>
      <c r="E53" s="15">
        <v>1.6701516023333844</v>
      </c>
      <c r="F53" s="15">
        <v>1.6208574325896756</v>
      </c>
      <c r="G53" s="15">
        <v>1.6329119630505198</v>
      </c>
      <c r="H53" s="6"/>
      <c r="I53" s="70"/>
      <c r="J53" s="70"/>
      <c r="K53" s="70"/>
      <c r="L53" s="70"/>
      <c r="M53" s="70"/>
    </row>
    <row r="54" spans="2:13" ht="14.4" customHeight="1">
      <c r="B54" s="5"/>
      <c r="C54" s="6"/>
      <c r="D54" s="6"/>
      <c r="E54" s="6"/>
      <c r="F54" s="6"/>
      <c r="G54" s="6"/>
      <c r="H54" s="6"/>
      <c r="I54" s="6"/>
    </row>
    <row r="55" spans="2:13">
      <c r="B55" s="5"/>
      <c r="C55" s="6"/>
      <c r="D55" s="6"/>
      <c r="E55" s="6"/>
      <c r="F55" s="6"/>
      <c r="G55" s="6"/>
      <c r="H55" s="6"/>
      <c r="I55" s="6"/>
    </row>
    <row r="56" spans="2:13">
      <c r="B56" s="5"/>
      <c r="C56" s="6"/>
      <c r="D56" s="6"/>
      <c r="E56" s="6"/>
      <c r="F56" s="6"/>
      <c r="G56" s="6"/>
      <c r="H56" s="6"/>
      <c r="I56" s="6"/>
    </row>
  </sheetData>
  <mergeCells count="10">
    <mergeCell ref="B5:G5"/>
    <mergeCell ref="B9:G9"/>
    <mergeCell ref="B12:G12"/>
    <mergeCell ref="B50:G50"/>
    <mergeCell ref="B37:G37"/>
    <mergeCell ref="B41:G41"/>
    <mergeCell ref="B44:G44"/>
    <mergeCell ref="B19:G19"/>
    <mergeCell ref="B24:G24"/>
    <mergeCell ref="B34:G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9511-B513-42F0-8D69-0FAB16D097FD}">
  <dimension ref="A1:N43"/>
  <sheetViews>
    <sheetView showGridLines="0" workbookViewId="0">
      <selection activeCell="B4" sqref="B4:B6"/>
    </sheetView>
  </sheetViews>
  <sheetFormatPr defaultColWidth="8.88671875" defaultRowHeight="14.4"/>
  <cols>
    <col min="1" max="1" width="8.88671875" style="3" customWidth="1"/>
    <col min="2" max="2" width="57.88671875" style="3" bestFit="1" customWidth="1"/>
    <col min="3" max="5" width="14.5546875" style="3" customWidth="1"/>
    <col min="6" max="7" width="8.88671875" style="3"/>
    <col min="8" max="8" width="15" style="3" customWidth="1"/>
    <col min="9" max="9" width="14.5546875" style="3" customWidth="1"/>
    <col min="10" max="10" width="6.6640625" style="3" customWidth="1"/>
    <col min="11" max="11" width="29" style="3" customWidth="1"/>
    <col min="12" max="14" width="13.109375" style="3" customWidth="1"/>
    <col min="15" max="16384" width="8.88671875" style="3"/>
  </cols>
  <sheetData>
    <row r="1" spans="1:14" ht="14.4" customHeight="1">
      <c r="A1" s="2" t="s">
        <v>97</v>
      </c>
      <c r="E1" s="78"/>
      <c r="N1" s="79"/>
    </row>
    <row r="2" spans="1:14" ht="14.4" customHeight="1">
      <c r="A2" s="2"/>
      <c r="E2" s="78"/>
      <c r="N2" s="79"/>
    </row>
    <row r="3" spans="1:14" s="6" customFormat="1" ht="14.4" customHeight="1" thickBot="1">
      <c r="A3" s="80"/>
      <c r="N3" s="81"/>
    </row>
    <row r="4" spans="1:14" s="6" customFormat="1" ht="35.4" customHeight="1" thickBot="1">
      <c r="A4" s="82"/>
      <c r="B4" s="215" t="s">
        <v>3</v>
      </c>
      <c r="C4" s="216" t="s">
        <v>62</v>
      </c>
      <c r="D4" s="216"/>
      <c r="E4" s="217" t="s">
        <v>63</v>
      </c>
      <c r="H4"/>
    </row>
    <row r="5" spans="1:14" s="6" customFormat="1" ht="15" thickBot="1">
      <c r="A5"/>
      <c r="B5" s="215"/>
      <c r="C5" s="216"/>
      <c r="D5" s="216"/>
      <c r="E5" s="217"/>
      <c r="H5"/>
    </row>
    <row r="6" spans="1:14" s="6" customFormat="1" ht="15" thickBot="1">
      <c r="A6"/>
      <c r="B6" s="215"/>
      <c r="C6" s="83">
        <v>45930</v>
      </c>
      <c r="D6" s="83">
        <v>45838</v>
      </c>
      <c r="E6" s="84">
        <v>45930</v>
      </c>
      <c r="H6"/>
    </row>
    <row r="7" spans="1:14" s="87" customFormat="1">
      <c r="A7"/>
      <c r="B7" s="85" t="s">
        <v>64</v>
      </c>
      <c r="C7" s="171">
        <v>1729854</v>
      </c>
      <c r="D7" s="172">
        <v>1862571</v>
      </c>
      <c r="E7" s="173">
        <v>138388</v>
      </c>
      <c r="H7"/>
    </row>
    <row r="8" spans="1:14" s="6" customFormat="1">
      <c r="A8"/>
      <c r="B8" s="88" t="s">
        <v>65</v>
      </c>
      <c r="C8" s="175">
        <v>133021</v>
      </c>
      <c r="D8" s="174">
        <v>124403</v>
      </c>
      <c r="E8" s="176">
        <v>10641</v>
      </c>
      <c r="F8" s="87"/>
    </row>
    <row r="9" spans="1:14" s="6" customFormat="1">
      <c r="A9"/>
      <c r="B9" s="88" t="s">
        <v>66</v>
      </c>
      <c r="C9" s="175">
        <v>639860</v>
      </c>
      <c r="D9" s="174">
        <v>669825</v>
      </c>
      <c r="E9" s="176">
        <v>51189</v>
      </c>
      <c r="F9" s="87"/>
    </row>
    <row r="10" spans="1:14" s="6" customFormat="1">
      <c r="A10"/>
      <c r="B10" s="88" t="s">
        <v>67</v>
      </c>
      <c r="C10" s="175">
        <v>256389</v>
      </c>
      <c r="D10" s="174">
        <v>239865</v>
      </c>
      <c r="E10" s="176">
        <v>20511</v>
      </c>
      <c r="F10" s="87"/>
    </row>
    <row r="11" spans="1:14" s="6" customFormat="1">
      <c r="A11"/>
      <c r="B11" s="88" t="s">
        <v>68</v>
      </c>
      <c r="C11" s="175">
        <v>0</v>
      </c>
      <c r="D11" s="174">
        <v>0</v>
      </c>
      <c r="E11" s="176">
        <v>0</v>
      </c>
      <c r="F11" s="87"/>
    </row>
    <row r="12" spans="1:14" s="6" customFormat="1">
      <c r="A12"/>
      <c r="B12" s="88" t="s">
        <v>69</v>
      </c>
      <c r="C12" s="175">
        <v>700584</v>
      </c>
      <c r="D12" s="174">
        <v>828478</v>
      </c>
      <c r="E12" s="176">
        <v>56047</v>
      </c>
      <c r="F12" s="87"/>
    </row>
    <row r="13" spans="1:14" s="87" customFormat="1">
      <c r="A13"/>
      <c r="B13" s="90" t="s">
        <v>70</v>
      </c>
      <c r="C13" s="91">
        <v>28927</v>
      </c>
      <c r="D13" s="177">
        <v>30049</v>
      </c>
      <c r="E13" s="92">
        <v>2314</v>
      </c>
    </row>
    <row r="14" spans="1:14" s="6" customFormat="1">
      <c r="A14"/>
      <c r="B14" s="88" t="s">
        <v>65</v>
      </c>
      <c r="C14" s="175">
        <v>27760</v>
      </c>
      <c r="D14" s="174">
        <v>29153</v>
      </c>
      <c r="E14" s="176">
        <v>2221</v>
      </c>
      <c r="F14" s="87"/>
    </row>
    <row r="15" spans="1:14" s="6" customFormat="1">
      <c r="A15"/>
      <c r="B15" s="88" t="s">
        <v>71</v>
      </c>
      <c r="C15" s="175">
        <v>0</v>
      </c>
      <c r="D15" s="174">
        <v>0</v>
      </c>
      <c r="E15" s="176">
        <v>0</v>
      </c>
      <c r="F15" s="87"/>
    </row>
    <row r="16" spans="1:14" s="6" customFormat="1">
      <c r="A16"/>
      <c r="B16" s="88" t="s">
        <v>72</v>
      </c>
      <c r="C16" s="175">
        <v>0</v>
      </c>
      <c r="D16" s="174">
        <v>5</v>
      </c>
      <c r="E16" s="176">
        <v>0</v>
      </c>
      <c r="F16" s="87"/>
    </row>
    <row r="17" spans="1:6" s="6" customFormat="1">
      <c r="A17"/>
      <c r="B17" s="88" t="s">
        <v>73</v>
      </c>
      <c r="C17" s="175">
        <v>1167</v>
      </c>
      <c r="D17" s="174">
        <v>891</v>
      </c>
      <c r="E17" s="176">
        <v>93</v>
      </c>
      <c r="F17" s="87"/>
    </row>
    <row r="18" spans="1:6" s="6" customFormat="1" ht="15" customHeight="1">
      <c r="A18"/>
      <c r="B18" s="90" t="s">
        <v>74</v>
      </c>
      <c r="C18" s="91">
        <v>5144</v>
      </c>
      <c r="D18" s="177">
        <v>5302</v>
      </c>
      <c r="E18" s="92">
        <v>412</v>
      </c>
      <c r="F18" s="87"/>
    </row>
    <row r="19" spans="1:6" s="6" customFormat="1" ht="15" customHeight="1">
      <c r="A19"/>
      <c r="B19" s="88" t="s">
        <v>75</v>
      </c>
      <c r="C19" s="175">
        <v>0</v>
      </c>
      <c r="D19" s="177">
        <v>0</v>
      </c>
      <c r="E19" s="176">
        <v>0</v>
      </c>
      <c r="F19" s="87"/>
    </row>
    <row r="20" spans="1:6" s="6" customFormat="1" ht="15" customHeight="1">
      <c r="A20"/>
      <c r="B20" s="88" t="s">
        <v>76</v>
      </c>
      <c r="C20" s="175">
        <v>5144</v>
      </c>
      <c r="D20" s="175">
        <v>5302</v>
      </c>
      <c r="E20" s="176">
        <v>412</v>
      </c>
      <c r="F20" s="87"/>
    </row>
    <row r="21" spans="1:6" s="6" customFormat="1" ht="15" customHeight="1">
      <c r="A21"/>
      <c r="B21" s="88" t="s">
        <v>77</v>
      </c>
      <c r="C21" s="175">
        <v>0</v>
      </c>
      <c r="D21" s="177">
        <v>0</v>
      </c>
      <c r="E21" s="176">
        <v>0</v>
      </c>
      <c r="F21" s="87"/>
    </row>
    <row r="22" spans="1:6" s="87" customFormat="1">
      <c r="A22"/>
      <c r="B22" s="90" t="s">
        <v>78</v>
      </c>
      <c r="C22" s="91">
        <v>0</v>
      </c>
      <c r="D22" s="177">
        <v>0</v>
      </c>
      <c r="E22" s="92">
        <v>0</v>
      </c>
    </row>
    <row r="23" spans="1:6" s="87" customFormat="1" ht="24">
      <c r="A23"/>
      <c r="B23" s="90" t="s">
        <v>79</v>
      </c>
      <c r="C23" s="91">
        <v>45745</v>
      </c>
      <c r="D23" s="177">
        <v>0</v>
      </c>
      <c r="E23" s="92">
        <v>3660</v>
      </c>
    </row>
    <row r="24" spans="1:6" s="6" customFormat="1">
      <c r="A24"/>
      <c r="B24" s="88" t="s">
        <v>80</v>
      </c>
      <c r="C24" s="175">
        <v>45745</v>
      </c>
      <c r="D24" s="177">
        <v>0</v>
      </c>
      <c r="E24" s="176">
        <v>3660</v>
      </c>
      <c r="F24" s="87"/>
    </row>
    <row r="25" spans="1:6" s="6" customFormat="1">
      <c r="A25"/>
      <c r="B25" s="88" t="s">
        <v>81</v>
      </c>
      <c r="C25" s="175">
        <v>0</v>
      </c>
      <c r="D25" s="177">
        <v>0</v>
      </c>
      <c r="E25" s="176">
        <v>0</v>
      </c>
      <c r="F25" s="87"/>
    </row>
    <row r="26" spans="1:6" s="6" customFormat="1">
      <c r="A26"/>
      <c r="B26" s="88" t="s">
        <v>82</v>
      </c>
      <c r="C26" s="175">
        <v>0</v>
      </c>
      <c r="D26" s="178">
        <v>0</v>
      </c>
      <c r="E26" s="176">
        <v>0</v>
      </c>
      <c r="F26" s="87"/>
    </row>
    <row r="27" spans="1:6" s="6" customFormat="1">
      <c r="A27"/>
      <c r="B27" s="88" t="s">
        <v>83</v>
      </c>
      <c r="C27" s="175">
        <v>0</v>
      </c>
      <c r="D27" s="178">
        <v>0</v>
      </c>
      <c r="E27" s="176">
        <v>0</v>
      </c>
      <c r="F27" s="87"/>
    </row>
    <row r="28" spans="1:6" s="87" customFormat="1">
      <c r="A28"/>
      <c r="B28" s="90" t="s">
        <v>84</v>
      </c>
      <c r="C28" s="91">
        <v>18889</v>
      </c>
      <c r="D28" s="177">
        <v>13112</v>
      </c>
      <c r="E28" s="92">
        <v>1511</v>
      </c>
    </row>
    <row r="29" spans="1:6" s="6" customFormat="1">
      <c r="A29"/>
      <c r="B29" s="88" t="s">
        <v>85</v>
      </c>
      <c r="C29" s="175">
        <v>0</v>
      </c>
      <c r="D29" s="174">
        <v>0</v>
      </c>
      <c r="E29" s="176">
        <v>0</v>
      </c>
      <c r="F29" s="87"/>
    </row>
    <row r="30" spans="1:6" s="6" customFormat="1">
      <c r="A30"/>
      <c r="B30" s="88" t="s">
        <v>86</v>
      </c>
      <c r="C30" s="175">
        <v>18889</v>
      </c>
      <c r="D30" s="174">
        <v>13112</v>
      </c>
      <c r="E30" s="176">
        <v>1511</v>
      </c>
      <c r="F30" s="87"/>
    </row>
    <row r="31" spans="1:6" s="6" customFormat="1">
      <c r="A31"/>
      <c r="B31" s="88" t="s">
        <v>87</v>
      </c>
      <c r="C31" s="175">
        <v>0</v>
      </c>
      <c r="D31" s="174">
        <v>0</v>
      </c>
      <c r="E31" s="176">
        <v>0</v>
      </c>
      <c r="F31" s="87"/>
    </row>
    <row r="32" spans="1:6" s="87" customFormat="1">
      <c r="A32"/>
      <c r="B32" s="90" t="s">
        <v>88</v>
      </c>
      <c r="C32" s="91">
        <v>0</v>
      </c>
      <c r="D32" s="177">
        <v>0</v>
      </c>
      <c r="E32" s="92">
        <v>0</v>
      </c>
    </row>
    <row r="33" spans="1:6" s="87" customFormat="1">
      <c r="A33"/>
      <c r="B33" s="90" t="s">
        <v>89</v>
      </c>
      <c r="C33" s="91">
        <v>0</v>
      </c>
      <c r="D33" s="91">
        <v>0</v>
      </c>
      <c r="E33" s="92">
        <v>0</v>
      </c>
    </row>
    <row r="34" spans="1:6" s="6" customFormat="1">
      <c r="A34"/>
      <c r="B34" s="90" t="s">
        <v>90</v>
      </c>
      <c r="C34" s="91">
        <v>558911</v>
      </c>
      <c r="D34" s="91">
        <v>558911</v>
      </c>
      <c r="E34" s="92">
        <v>44713</v>
      </c>
      <c r="F34" s="87"/>
    </row>
    <row r="35" spans="1:6" s="6" customFormat="1">
      <c r="A35"/>
      <c r="B35" s="90" t="s">
        <v>91</v>
      </c>
      <c r="C35" s="91">
        <v>0</v>
      </c>
      <c r="D35" s="91">
        <v>0</v>
      </c>
      <c r="E35" s="92">
        <v>0</v>
      </c>
      <c r="F35" s="87"/>
    </row>
    <row r="36" spans="1:6" s="6" customFormat="1" ht="24">
      <c r="A36"/>
      <c r="B36" s="90" t="s">
        <v>92</v>
      </c>
      <c r="C36" s="179">
        <v>2663</v>
      </c>
      <c r="D36" s="180">
        <v>1991</v>
      </c>
      <c r="E36" s="181">
        <v>213</v>
      </c>
      <c r="F36" s="87"/>
    </row>
    <row r="37" spans="1:6" s="6" customFormat="1">
      <c r="A37"/>
      <c r="B37" s="90" t="s">
        <v>93</v>
      </c>
      <c r="C37" s="182">
        <v>0.5</v>
      </c>
      <c r="D37" s="182">
        <v>0.5</v>
      </c>
      <c r="E37" s="181">
        <v>0</v>
      </c>
      <c r="F37" s="87"/>
    </row>
    <row r="38" spans="1:6" s="6" customFormat="1" ht="15" customHeight="1">
      <c r="A38"/>
      <c r="B38" s="90" t="s">
        <v>94</v>
      </c>
      <c r="C38" s="179">
        <v>0</v>
      </c>
      <c r="D38" s="180">
        <v>0</v>
      </c>
      <c r="E38" s="181">
        <v>0</v>
      </c>
      <c r="F38" s="87"/>
    </row>
    <row r="39" spans="1:6" s="87" customFormat="1" ht="15" customHeight="1" thickBot="1">
      <c r="A39"/>
      <c r="B39" s="93" t="s">
        <v>95</v>
      </c>
      <c r="C39" s="179">
        <v>0</v>
      </c>
      <c r="D39" s="180">
        <v>0</v>
      </c>
      <c r="E39" s="181">
        <v>0</v>
      </c>
    </row>
    <row r="40" spans="1:6" s="87" customFormat="1" ht="15" thickBot="1">
      <c r="A40"/>
      <c r="B40" s="94" t="s">
        <v>96</v>
      </c>
      <c r="C40" s="183">
        <v>2387470</v>
      </c>
      <c r="D40" s="193">
        <v>2469945</v>
      </c>
      <c r="E40" s="184">
        <v>190997.6016401845</v>
      </c>
    </row>
    <row r="41" spans="1:6">
      <c r="A41" s="96"/>
    </row>
    <row r="42" spans="1:6">
      <c r="A42" s="96"/>
    </row>
    <row r="43" spans="1:6">
      <c r="A43" s="96"/>
    </row>
  </sheetData>
  <mergeCells count="3">
    <mergeCell ref="B4:B6"/>
    <mergeCell ref="C4:D5"/>
    <mergeCell ref="E4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FE98-617C-4194-974B-1956793CEC85}">
  <dimension ref="A1:G15"/>
  <sheetViews>
    <sheetView showGridLines="0" workbookViewId="0">
      <selection activeCell="B4" sqref="B4:B7"/>
    </sheetView>
  </sheetViews>
  <sheetFormatPr defaultRowHeight="14.4"/>
  <cols>
    <col min="1" max="1" width="8.88671875" customWidth="1"/>
    <col min="2" max="2" width="26.6640625" customWidth="1"/>
    <col min="3" max="7" width="28.33203125" customWidth="1"/>
  </cols>
  <sheetData>
    <row r="1" spans="1:7" ht="14.4" customHeight="1">
      <c r="A1" s="97" t="s">
        <v>98</v>
      </c>
      <c r="B1" s="98"/>
      <c r="C1" s="98"/>
      <c r="D1" s="98"/>
      <c r="E1" s="98"/>
      <c r="F1" s="98"/>
      <c r="G1" s="98"/>
    </row>
    <row r="2" spans="1:7" ht="14.4" customHeight="1">
      <c r="A2" s="99"/>
      <c r="B2" s="99"/>
      <c r="C2" s="99"/>
      <c r="D2" s="99"/>
      <c r="E2" s="99"/>
      <c r="F2" s="99"/>
      <c r="G2" s="99"/>
    </row>
    <row r="3" spans="1:7" ht="14.4" customHeight="1" thickBot="1">
      <c r="A3" s="99"/>
      <c r="B3" s="99"/>
      <c r="C3" s="99"/>
      <c r="D3" s="99"/>
      <c r="E3" s="99"/>
      <c r="F3" s="99"/>
      <c r="G3" s="99"/>
    </row>
    <row r="4" spans="1:7" ht="14.4" customHeight="1" thickBot="1">
      <c r="A4" s="100"/>
      <c r="B4" s="218"/>
      <c r="C4" s="220" t="s">
        <v>113</v>
      </c>
      <c r="D4" s="220"/>
      <c r="E4" s="220"/>
      <c r="F4" s="220"/>
      <c r="G4" s="220"/>
    </row>
    <row r="5" spans="1:7" ht="33.6" customHeight="1">
      <c r="A5" s="221"/>
      <c r="B5" s="218"/>
      <c r="C5" s="222" t="s">
        <v>99</v>
      </c>
      <c r="D5" s="222" t="s">
        <v>100</v>
      </c>
      <c r="E5" s="222" t="s">
        <v>101</v>
      </c>
      <c r="F5" s="222" t="s">
        <v>102</v>
      </c>
      <c r="G5" s="222" t="s">
        <v>103</v>
      </c>
    </row>
    <row r="6" spans="1:7" ht="33.6" customHeight="1">
      <c r="A6" s="221"/>
      <c r="B6" s="218"/>
      <c r="C6" s="223"/>
      <c r="D6" s="223"/>
      <c r="E6" s="223"/>
      <c r="F6" s="223"/>
      <c r="G6" s="223"/>
    </row>
    <row r="7" spans="1:7" ht="33.6" customHeight="1" thickBot="1">
      <c r="A7" s="221"/>
      <c r="B7" s="219"/>
      <c r="C7" s="224"/>
      <c r="D7" s="224"/>
      <c r="E7" s="224"/>
      <c r="F7" s="224"/>
      <c r="G7" s="224"/>
    </row>
    <row r="8" spans="1:7" ht="24">
      <c r="B8" s="101" t="s">
        <v>104</v>
      </c>
      <c r="C8" s="86">
        <v>1596833</v>
      </c>
      <c r="D8" s="86">
        <v>133020</v>
      </c>
      <c r="E8" s="86">
        <v>1729854</v>
      </c>
      <c r="F8" s="86">
        <v>1592929</v>
      </c>
      <c r="G8" s="86">
        <v>1592929</v>
      </c>
    </row>
    <row r="9" spans="1:7">
      <c r="B9" s="101" t="s">
        <v>105</v>
      </c>
      <c r="C9" s="89">
        <v>13222</v>
      </c>
      <c r="D9" s="89">
        <v>15705</v>
      </c>
      <c r="E9" s="89">
        <v>28926</v>
      </c>
      <c r="F9" s="175">
        <v>28406</v>
      </c>
      <c r="G9" s="175">
        <v>28406</v>
      </c>
    </row>
    <row r="10" spans="1:7">
      <c r="B10" s="101" t="s">
        <v>106</v>
      </c>
      <c r="C10" s="102"/>
      <c r="D10" s="89">
        <v>5144</v>
      </c>
      <c r="E10" s="89">
        <v>5144</v>
      </c>
      <c r="F10" s="89">
        <v>5144</v>
      </c>
      <c r="G10" s="89">
        <v>5144</v>
      </c>
    </row>
    <row r="11" spans="1:7" ht="24">
      <c r="B11" s="101" t="s">
        <v>107</v>
      </c>
      <c r="C11" s="89">
        <v>45745</v>
      </c>
      <c r="D11" s="89">
        <v>0</v>
      </c>
      <c r="E11" s="89">
        <v>45745</v>
      </c>
      <c r="F11" s="89">
        <v>45745</v>
      </c>
      <c r="G11" s="89">
        <v>45745</v>
      </c>
    </row>
    <row r="12" spans="1:7">
      <c r="B12" s="101" t="s">
        <v>108</v>
      </c>
      <c r="C12" s="89">
        <v>0</v>
      </c>
      <c r="D12" s="89">
        <v>36786</v>
      </c>
      <c r="E12" s="89">
        <v>36786</v>
      </c>
      <c r="F12" s="89">
        <v>18889</v>
      </c>
      <c r="G12" s="89">
        <v>18889</v>
      </c>
    </row>
    <row r="13" spans="1:7">
      <c r="B13" s="101" t="s">
        <v>109</v>
      </c>
      <c r="C13" s="102"/>
      <c r="D13" s="89">
        <v>540799</v>
      </c>
      <c r="E13" s="89">
        <v>540799</v>
      </c>
      <c r="F13" s="89">
        <v>558397</v>
      </c>
      <c r="G13" s="89">
        <v>558397</v>
      </c>
    </row>
    <row r="14" spans="1:7" ht="24.6" thickBot="1">
      <c r="B14" s="101" t="s">
        <v>110</v>
      </c>
      <c r="C14" s="102"/>
      <c r="D14" s="89">
        <v>0</v>
      </c>
      <c r="E14" s="89">
        <v>0</v>
      </c>
      <c r="F14" s="89">
        <v>0</v>
      </c>
      <c r="G14" s="89">
        <v>0</v>
      </c>
    </row>
    <row r="15" spans="1:7" ht="15" thickBot="1">
      <c r="B15" s="94" t="s">
        <v>96</v>
      </c>
      <c r="C15" s="95">
        <v>1655800</v>
      </c>
      <c r="D15" s="95">
        <v>731454</v>
      </c>
      <c r="E15" s="95">
        <v>2387254</v>
      </c>
      <c r="F15" s="95">
        <v>2249510</v>
      </c>
      <c r="G15" s="95">
        <v>2249510</v>
      </c>
    </row>
  </sheetData>
  <mergeCells count="8">
    <mergeCell ref="B4:B7"/>
    <mergeCell ref="C4:G4"/>
    <mergeCell ref="A5:A7"/>
    <mergeCell ref="C5:C7"/>
    <mergeCell ref="D5:D7"/>
    <mergeCell ref="E5:E7"/>
    <mergeCell ref="F5:F7"/>
    <mergeCell ref="G5:G7"/>
  </mergeCells>
  <conditionalFormatting sqref="C5:G5">
    <cfRule type="cellIs" dxfId="1" priority="2" stopIfTrue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99DCD-8388-4A88-BB19-4402A3C33C75}">
  <dimension ref="A1:G33"/>
  <sheetViews>
    <sheetView showGridLines="0" topLeftCell="A10" zoomScaleNormal="100" workbookViewId="0">
      <selection activeCell="B4" sqref="B4:B7"/>
    </sheetView>
  </sheetViews>
  <sheetFormatPr defaultRowHeight="14.4"/>
  <cols>
    <col min="1" max="1" width="8.88671875" customWidth="1"/>
    <col min="2" max="2" width="60.6640625" bestFit="1" customWidth="1"/>
    <col min="3" max="7" width="25.88671875" customWidth="1"/>
  </cols>
  <sheetData>
    <row r="1" spans="1:7" ht="14.4" customHeight="1">
      <c r="A1" s="97" t="s">
        <v>111</v>
      </c>
      <c r="B1" s="97"/>
      <c r="C1" s="97"/>
      <c r="D1" s="97"/>
      <c r="E1" s="97"/>
      <c r="F1" s="97"/>
      <c r="G1" s="97"/>
    </row>
    <row r="2" spans="1:7" ht="14.4" customHeight="1">
      <c r="A2" s="103"/>
      <c r="B2" s="103"/>
      <c r="C2" s="103"/>
      <c r="D2" s="103"/>
      <c r="E2" s="103"/>
      <c r="F2" s="103"/>
      <c r="G2" s="103"/>
    </row>
    <row r="3" spans="1:7" ht="14.4" customHeight="1" thickBot="1">
      <c r="A3" s="103"/>
      <c r="B3" s="103"/>
      <c r="C3" s="103"/>
      <c r="D3" s="103"/>
      <c r="E3" s="103"/>
      <c r="F3" s="103"/>
      <c r="G3" s="103"/>
    </row>
    <row r="4" spans="1:7" ht="14.4" customHeight="1" thickBot="1">
      <c r="A4" s="225"/>
      <c r="B4" s="218" t="s">
        <v>112</v>
      </c>
      <c r="C4" s="216" t="s">
        <v>113</v>
      </c>
      <c r="D4" s="216"/>
      <c r="E4" s="216"/>
      <c r="F4" s="216"/>
      <c r="G4" s="216"/>
    </row>
    <row r="5" spans="1:7" ht="33" customHeight="1">
      <c r="A5" s="225"/>
      <c r="B5" s="218"/>
      <c r="C5" s="222" t="s">
        <v>114</v>
      </c>
      <c r="D5" s="222" t="s">
        <v>115</v>
      </c>
      <c r="E5" s="222" t="s">
        <v>116</v>
      </c>
      <c r="F5" s="222" t="s">
        <v>102</v>
      </c>
      <c r="G5" s="222" t="s">
        <v>117</v>
      </c>
    </row>
    <row r="6" spans="1:7" ht="33" customHeight="1">
      <c r="A6" s="225"/>
      <c r="B6" s="218"/>
      <c r="C6" s="223"/>
      <c r="D6" s="223"/>
      <c r="E6" s="223"/>
      <c r="F6" s="223"/>
      <c r="G6" s="223"/>
    </row>
    <row r="7" spans="1:7" ht="15" thickBot="1">
      <c r="A7" s="225"/>
      <c r="B7" s="219"/>
      <c r="C7" s="224"/>
      <c r="D7" s="224"/>
      <c r="E7" s="224"/>
      <c r="F7" s="224"/>
      <c r="G7" s="224"/>
    </row>
    <row r="8" spans="1:7">
      <c r="B8" s="101" t="s">
        <v>118</v>
      </c>
      <c r="C8" s="185">
        <v>50993</v>
      </c>
      <c r="D8" s="185">
        <v>26633</v>
      </c>
      <c r="E8" s="185">
        <v>50993</v>
      </c>
      <c r="F8" s="185">
        <v>26633</v>
      </c>
      <c r="G8" s="185">
        <v>26633</v>
      </c>
    </row>
    <row r="9" spans="1:7">
      <c r="B9" s="101" t="s">
        <v>119</v>
      </c>
      <c r="C9" s="89">
        <v>0</v>
      </c>
      <c r="D9" s="89">
        <v>0</v>
      </c>
      <c r="E9" s="89">
        <v>206</v>
      </c>
      <c r="F9" s="89">
        <v>206</v>
      </c>
      <c r="G9" s="89">
        <v>206</v>
      </c>
    </row>
    <row r="10" spans="1:7">
      <c r="B10" s="101" t="s">
        <v>120</v>
      </c>
      <c r="C10" s="89">
        <v>0</v>
      </c>
      <c r="D10" s="89">
        <v>0</v>
      </c>
      <c r="E10" s="89">
        <v>3</v>
      </c>
      <c r="F10" s="89">
        <v>3</v>
      </c>
      <c r="G10" s="89">
        <v>3</v>
      </c>
    </row>
    <row r="11" spans="1:7">
      <c r="B11" s="101" t="s">
        <v>121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</row>
    <row r="12" spans="1:7">
      <c r="B12" s="101" t="s">
        <v>122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</row>
    <row r="13" spans="1:7">
      <c r="B13" s="101" t="s">
        <v>123</v>
      </c>
      <c r="C13" s="89">
        <v>23861</v>
      </c>
      <c r="D13" s="89">
        <v>13473</v>
      </c>
      <c r="E13" s="89">
        <v>35282</v>
      </c>
      <c r="F13" s="89">
        <v>24894</v>
      </c>
      <c r="G13" s="89">
        <v>24894</v>
      </c>
    </row>
    <row r="14" spans="1:7">
      <c r="B14" s="101" t="s">
        <v>124</v>
      </c>
      <c r="C14" s="89">
        <v>0</v>
      </c>
      <c r="D14" s="89">
        <v>0</v>
      </c>
      <c r="E14" s="89">
        <v>14894</v>
      </c>
      <c r="F14" s="89">
        <v>14894</v>
      </c>
      <c r="G14" s="89">
        <v>14894</v>
      </c>
    </row>
    <row r="15" spans="1:7">
      <c r="B15" s="101" t="s">
        <v>125</v>
      </c>
      <c r="C15" s="89">
        <v>731867</v>
      </c>
      <c r="D15" s="89">
        <v>434934</v>
      </c>
      <c r="E15" s="89">
        <v>748326</v>
      </c>
      <c r="F15" s="89">
        <v>451393</v>
      </c>
      <c r="G15" s="89">
        <v>451393</v>
      </c>
    </row>
    <row r="16" spans="1:7">
      <c r="B16" s="88" t="s">
        <v>126</v>
      </c>
      <c r="C16" s="175">
        <v>731867</v>
      </c>
      <c r="D16" s="175">
        <v>909864</v>
      </c>
      <c r="E16" s="89">
        <v>731867</v>
      </c>
      <c r="F16" s="89">
        <v>909863</v>
      </c>
      <c r="G16" s="89">
        <v>909863</v>
      </c>
    </row>
    <row r="17" spans="2:7">
      <c r="B17" s="88" t="s">
        <v>127</v>
      </c>
      <c r="C17" s="175">
        <v>0</v>
      </c>
      <c r="D17" s="175">
        <v>550046</v>
      </c>
      <c r="E17" s="89">
        <v>0</v>
      </c>
      <c r="F17" s="89">
        <v>550046</v>
      </c>
      <c r="G17" s="89">
        <v>550046</v>
      </c>
    </row>
    <row r="18" spans="2:7">
      <c r="B18" s="88" t="s">
        <v>128</v>
      </c>
      <c r="C18" s="175">
        <v>478726</v>
      </c>
      <c r="D18" s="175">
        <v>415848</v>
      </c>
      <c r="E18" s="89">
        <v>495186</v>
      </c>
      <c r="F18" s="89">
        <v>415848</v>
      </c>
      <c r="G18" s="89">
        <v>415848</v>
      </c>
    </row>
    <row r="19" spans="2:7">
      <c r="B19" s="88" t="s">
        <v>129</v>
      </c>
      <c r="C19" s="175">
        <v>253141</v>
      </c>
      <c r="D19" s="175">
        <v>19086</v>
      </c>
      <c r="E19" s="89">
        <v>253140</v>
      </c>
      <c r="F19" s="89">
        <v>19086</v>
      </c>
      <c r="G19" s="89">
        <v>19086</v>
      </c>
    </row>
    <row r="20" spans="2:7">
      <c r="B20" s="88" t="s">
        <v>130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</row>
    <row r="21" spans="2:7">
      <c r="B21" s="101" t="s">
        <v>131</v>
      </c>
      <c r="C21" s="89">
        <v>700584</v>
      </c>
      <c r="D21" s="89">
        <v>262164</v>
      </c>
      <c r="E21" s="89">
        <v>734021</v>
      </c>
      <c r="F21" s="89">
        <v>295602</v>
      </c>
      <c r="G21" s="89">
        <v>295602</v>
      </c>
    </row>
    <row r="22" spans="2:7">
      <c r="B22" s="88" t="s">
        <v>132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</row>
    <row r="23" spans="2:7">
      <c r="B23" s="88" t="s">
        <v>133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</row>
    <row r="24" spans="2:7">
      <c r="B24" s="88" t="s">
        <v>134</v>
      </c>
      <c r="C24" s="89">
        <v>464271</v>
      </c>
      <c r="D24" s="89">
        <v>0</v>
      </c>
      <c r="E24" s="89">
        <v>494100</v>
      </c>
      <c r="F24" s="89">
        <v>0</v>
      </c>
      <c r="G24" s="89">
        <v>262164</v>
      </c>
    </row>
    <row r="25" spans="2:7">
      <c r="B25" s="88" t="s">
        <v>135</v>
      </c>
      <c r="C25" s="89">
        <v>236313</v>
      </c>
      <c r="D25" s="89">
        <v>0</v>
      </c>
      <c r="E25" s="89">
        <v>239921</v>
      </c>
      <c r="F25" s="89">
        <v>0</v>
      </c>
      <c r="G25" s="89">
        <v>0</v>
      </c>
    </row>
    <row r="26" spans="2:7" ht="24">
      <c r="B26" s="101" t="s">
        <v>136</v>
      </c>
      <c r="C26" s="89">
        <v>0</v>
      </c>
      <c r="D26" s="89">
        <v>705795</v>
      </c>
      <c r="E26" s="89">
        <v>3608</v>
      </c>
      <c r="F26" s="89">
        <v>705795</v>
      </c>
      <c r="G26" s="89">
        <v>705795</v>
      </c>
    </row>
    <row r="27" spans="2:7">
      <c r="B27" s="101" t="s">
        <v>137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</row>
    <row r="28" spans="2:7">
      <c r="B28" s="101" t="s">
        <v>138</v>
      </c>
      <c r="C28" s="89">
        <v>0</v>
      </c>
      <c r="D28" s="89">
        <v>12284</v>
      </c>
      <c r="E28" s="89">
        <v>832</v>
      </c>
      <c r="F28" s="89">
        <v>13116</v>
      </c>
      <c r="G28" s="89">
        <v>13116</v>
      </c>
    </row>
    <row r="29" spans="2:7">
      <c r="B29" s="101" t="s">
        <v>139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</row>
    <row r="30" spans="2:7">
      <c r="B30" s="101" t="s">
        <v>140</v>
      </c>
      <c r="C30" s="89">
        <v>0</v>
      </c>
      <c r="D30" s="89">
        <v>4624</v>
      </c>
      <c r="E30" s="89">
        <v>0</v>
      </c>
      <c r="F30" s="89">
        <v>4624</v>
      </c>
      <c r="G30" s="89">
        <v>4624</v>
      </c>
    </row>
    <row r="31" spans="2:7" ht="24">
      <c r="B31" s="101" t="s">
        <v>141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</row>
    <row r="32" spans="2:7" ht="15" thickBot="1">
      <c r="B32" s="101" t="s">
        <v>142</v>
      </c>
      <c r="C32" s="89">
        <v>0</v>
      </c>
      <c r="D32" s="89">
        <v>0</v>
      </c>
      <c r="E32" s="89">
        <v>141689</v>
      </c>
      <c r="F32" s="89">
        <v>52160</v>
      </c>
      <c r="G32" s="89">
        <v>52160</v>
      </c>
    </row>
    <row r="33" spans="2:7" ht="15" thickBot="1">
      <c r="B33" s="94" t="s">
        <v>96</v>
      </c>
      <c r="C33" s="95">
        <f>C8+C9+C10+C13+C14+C15+C21+C27+C32</f>
        <v>1507305</v>
      </c>
      <c r="D33" s="95">
        <f>D8+D9+D11+D12+D10+D13+D14+D15+D21+D26+D27+D28+D29+D30+D31+D32</f>
        <v>1459907</v>
      </c>
      <c r="E33" s="95">
        <v>1729853.547941</v>
      </c>
      <c r="F33" s="95">
        <f>F8+F9+F11+F12+F10+F13+F14+F15+F21+F26+F27+F28+F29+F30+F31+F32</f>
        <v>1589320</v>
      </c>
      <c r="G33" s="95">
        <f>G8+G9+G11+G12+G10+G13+G14+G15+G21+G26+G27+G28+G29+G30+G31+G32</f>
        <v>1589320</v>
      </c>
    </row>
  </sheetData>
  <mergeCells count="9">
    <mergeCell ref="A6:A7"/>
    <mergeCell ref="G5:G7"/>
    <mergeCell ref="A4:A5"/>
    <mergeCell ref="B4:B7"/>
    <mergeCell ref="C4:G4"/>
    <mergeCell ref="C5:C7"/>
    <mergeCell ref="D5:D7"/>
    <mergeCell ref="E5:E7"/>
    <mergeCell ref="F5:F7"/>
  </mergeCells>
  <conditionalFormatting sqref="C5:G5">
    <cfRule type="cellIs" dxfId="0" priority="2" stopIfTrue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47B6-8898-4592-8FEF-78FE2D66F257}">
  <dimension ref="A1:K72"/>
  <sheetViews>
    <sheetView showGridLines="0" topLeftCell="A44" zoomScaleNormal="100" workbookViewId="0">
      <selection activeCell="F31" sqref="F31"/>
    </sheetView>
  </sheetViews>
  <sheetFormatPr defaultColWidth="23.6640625" defaultRowHeight="14.4"/>
  <cols>
    <col min="1" max="1" width="8.88671875" style="114" customWidth="1"/>
    <col min="2" max="2" width="32.109375" style="114" bestFit="1" customWidth="1"/>
    <col min="3" max="10" width="10.6640625" style="114" customWidth="1"/>
    <col min="11" max="11" width="8.6640625" style="114" customWidth="1"/>
    <col min="12" max="12" width="13.88671875" style="114" customWidth="1"/>
    <col min="13" max="13" width="12.5546875" style="114" customWidth="1"/>
    <col min="14" max="14" width="23.6640625" style="114"/>
    <col min="15" max="15" width="47" style="114" customWidth="1"/>
    <col min="16" max="19" width="26.88671875" style="114" customWidth="1"/>
    <col min="20" max="16384" width="23.6640625" style="114"/>
  </cols>
  <sheetData>
    <row r="1" spans="1:11" ht="14.4" customHeight="1">
      <c r="A1" s="111" t="s">
        <v>147</v>
      </c>
      <c r="C1" s="112"/>
      <c r="D1" s="112"/>
      <c r="E1" s="112"/>
      <c r="F1" s="112"/>
      <c r="G1" s="112"/>
      <c r="H1" s="112"/>
      <c r="I1" s="112"/>
      <c r="J1" s="112"/>
      <c r="K1" s="113"/>
    </row>
    <row r="2" spans="1:11" ht="14.4" customHeight="1">
      <c r="B2" s="111"/>
      <c r="C2" s="3"/>
      <c r="D2" s="3"/>
      <c r="E2" s="3"/>
      <c r="F2" s="3"/>
      <c r="G2" s="3"/>
      <c r="H2" s="3"/>
      <c r="I2" s="3"/>
      <c r="J2" s="3"/>
    </row>
    <row r="3" spans="1:11" ht="14.4" customHeight="1" thickBot="1">
      <c r="B3" s="111"/>
      <c r="C3" s="3"/>
      <c r="D3" s="3"/>
      <c r="E3" s="3"/>
      <c r="F3" s="3"/>
      <c r="G3" s="3"/>
      <c r="H3" s="3"/>
      <c r="I3" s="3"/>
      <c r="J3" s="3"/>
    </row>
    <row r="4" spans="1:11" ht="14.4" customHeight="1" thickBot="1">
      <c r="B4" s="115" t="s">
        <v>3</v>
      </c>
      <c r="C4" s="226" t="s">
        <v>148</v>
      </c>
      <c r="D4" s="227"/>
      <c r="E4" s="227"/>
      <c r="F4" s="228"/>
      <c r="G4" s="227" t="s">
        <v>149</v>
      </c>
      <c r="H4" s="227"/>
      <c r="I4" s="227"/>
      <c r="J4" s="227"/>
      <c r="K4" s="116"/>
    </row>
    <row r="5" spans="1:11" ht="15" thickBot="1">
      <c r="B5" s="117" t="s">
        <v>150</v>
      </c>
      <c r="C5" s="167">
        <v>45930</v>
      </c>
      <c r="D5" s="168">
        <v>45838</v>
      </c>
      <c r="E5" s="168">
        <v>45747</v>
      </c>
      <c r="F5" s="169">
        <v>45657</v>
      </c>
      <c r="G5" s="167">
        <v>45930</v>
      </c>
      <c r="H5" s="168">
        <v>45838</v>
      </c>
      <c r="I5" s="168">
        <v>45747</v>
      </c>
      <c r="J5" s="168">
        <v>45657</v>
      </c>
      <c r="K5" s="116"/>
    </row>
    <row r="6" spans="1:11" ht="24.6" thickBot="1">
      <c r="B6" s="118" t="s">
        <v>151</v>
      </c>
      <c r="C6" s="119">
        <v>3</v>
      </c>
      <c r="D6" s="120">
        <v>3</v>
      </c>
      <c r="E6" s="120">
        <v>3</v>
      </c>
      <c r="F6" s="121">
        <v>3</v>
      </c>
      <c r="G6" s="120">
        <v>3</v>
      </c>
      <c r="H6" s="120">
        <v>3</v>
      </c>
      <c r="I6" s="120">
        <v>3</v>
      </c>
      <c r="J6" s="120">
        <v>3</v>
      </c>
      <c r="K6" s="116"/>
    </row>
    <row r="7" spans="1:11" ht="15" customHeight="1" thickBot="1">
      <c r="B7" s="122" t="s">
        <v>152</v>
      </c>
      <c r="C7" s="123" t="s">
        <v>213</v>
      </c>
      <c r="D7" s="124" t="s">
        <v>213</v>
      </c>
      <c r="E7" s="124" t="s">
        <v>213</v>
      </c>
      <c r="F7" s="125" t="s">
        <v>213</v>
      </c>
      <c r="G7" s="124"/>
      <c r="H7" s="124"/>
      <c r="I7" s="124"/>
      <c r="J7" s="124"/>
      <c r="K7" s="116"/>
    </row>
    <row r="8" spans="1:11" ht="24.6" thickBot="1">
      <c r="B8" s="118" t="s">
        <v>153</v>
      </c>
      <c r="C8" s="126"/>
      <c r="D8" s="127"/>
      <c r="E8" s="127"/>
      <c r="F8" s="128"/>
      <c r="G8" s="129">
        <v>1677778.629415713</v>
      </c>
      <c r="H8" s="129">
        <v>1685020.9542681091</v>
      </c>
      <c r="I8" s="129">
        <v>1921505.1038343345</v>
      </c>
      <c r="J8" s="129">
        <v>2044098.2315402546</v>
      </c>
      <c r="K8" s="116"/>
    </row>
    <row r="9" spans="1:11" ht="15" thickBot="1">
      <c r="B9" s="122" t="s">
        <v>154</v>
      </c>
      <c r="C9" s="130"/>
      <c r="D9" s="147"/>
      <c r="E9" s="147"/>
      <c r="F9" s="131"/>
      <c r="G9" s="147"/>
      <c r="H9" s="147"/>
      <c r="I9" s="147"/>
      <c r="J9" s="147"/>
      <c r="K9" s="116"/>
    </row>
    <row r="10" spans="1:11">
      <c r="B10" s="132" t="s">
        <v>155</v>
      </c>
      <c r="C10" s="133">
        <v>2111331</v>
      </c>
      <c r="D10" s="134">
        <v>2058138</v>
      </c>
      <c r="E10" s="134">
        <v>2141919</v>
      </c>
      <c r="F10" s="135">
        <v>2052399</v>
      </c>
      <c r="G10" s="134">
        <v>134141</v>
      </c>
      <c r="H10" s="194">
        <v>124135</v>
      </c>
      <c r="I10" s="194">
        <v>137927</v>
      </c>
      <c r="J10" s="194">
        <v>155509</v>
      </c>
      <c r="K10" s="116"/>
    </row>
    <row r="11" spans="1:11">
      <c r="B11" s="136" t="s">
        <v>156</v>
      </c>
      <c r="C11" s="137">
        <v>1471482</v>
      </c>
      <c r="D11" s="138">
        <v>1459128</v>
      </c>
      <c r="E11" s="138">
        <v>1401435</v>
      </c>
      <c r="F11" s="139">
        <v>888101</v>
      </c>
      <c r="G11" s="138">
        <v>73574</v>
      </c>
      <c r="H11" s="195">
        <v>72956</v>
      </c>
      <c r="I11" s="195">
        <v>70072</v>
      </c>
      <c r="J11" s="195">
        <v>44405</v>
      </c>
      <c r="K11" s="116"/>
    </row>
    <row r="12" spans="1:11">
      <c r="B12" s="136" t="s">
        <v>157</v>
      </c>
      <c r="C12" s="137">
        <v>639849</v>
      </c>
      <c r="D12" s="138">
        <v>599010</v>
      </c>
      <c r="E12" s="138">
        <v>740484</v>
      </c>
      <c r="F12" s="139">
        <v>1164298</v>
      </c>
      <c r="G12" s="138">
        <v>60567</v>
      </c>
      <c r="H12" s="195">
        <v>51179</v>
      </c>
      <c r="I12" s="195">
        <v>67855</v>
      </c>
      <c r="J12" s="195">
        <v>111104</v>
      </c>
      <c r="K12" s="116"/>
    </row>
    <row r="13" spans="1:11">
      <c r="B13" s="140" t="s">
        <v>158</v>
      </c>
      <c r="C13" s="137">
        <v>1287754</v>
      </c>
      <c r="D13" s="138">
        <v>1271914</v>
      </c>
      <c r="E13" s="138">
        <v>1288169</v>
      </c>
      <c r="F13" s="139">
        <v>1467557</v>
      </c>
      <c r="G13" s="138">
        <v>786975</v>
      </c>
      <c r="H13" s="195">
        <v>781767</v>
      </c>
      <c r="I13" s="195">
        <v>768462</v>
      </c>
      <c r="J13" s="195">
        <v>955598</v>
      </c>
      <c r="K13" s="116"/>
    </row>
    <row r="14" spans="1:11" ht="36">
      <c r="B14" s="136" t="s">
        <v>159</v>
      </c>
      <c r="C14" s="137">
        <v>39832</v>
      </c>
      <c r="D14" s="138">
        <v>44638</v>
      </c>
      <c r="E14" s="138">
        <v>59484</v>
      </c>
      <c r="F14" s="139">
        <v>36187</v>
      </c>
      <c r="G14" s="138">
        <v>9807</v>
      </c>
      <c r="H14" s="138">
        <v>11013</v>
      </c>
      <c r="I14" s="138">
        <v>14718</v>
      </c>
      <c r="J14" s="138">
        <v>8922</v>
      </c>
      <c r="K14" s="116"/>
    </row>
    <row r="15" spans="1:11">
      <c r="B15" s="136" t="s">
        <v>160</v>
      </c>
      <c r="C15" s="137">
        <v>1247922</v>
      </c>
      <c r="D15" s="138">
        <v>1227276</v>
      </c>
      <c r="E15" s="138">
        <v>1228685</v>
      </c>
      <c r="F15" s="139">
        <v>1431370</v>
      </c>
      <c r="G15" s="138">
        <v>777168</v>
      </c>
      <c r="H15" s="138">
        <v>770754</v>
      </c>
      <c r="I15" s="138">
        <v>753744</v>
      </c>
      <c r="J15" s="138">
        <v>946676</v>
      </c>
      <c r="K15" s="116"/>
    </row>
    <row r="16" spans="1:11">
      <c r="B16" s="136" t="s">
        <v>161</v>
      </c>
      <c r="C16" s="137">
        <v>0</v>
      </c>
      <c r="D16" s="138">
        <v>0</v>
      </c>
      <c r="E16" s="138">
        <v>0</v>
      </c>
      <c r="F16" s="139">
        <v>0</v>
      </c>
      <c r="G16" s="138">
        <v>0</v>
      </c>
      <c r="H16" s="138">
        <v>0</v>
      </c>
      <c r="I16" s="138">
        <v>0</v>
      </c>
      <c r="J16" s="138">
        <v>0</v>
      </c>
      <c r="K16" s="116"/>
    </row>
    <row r="17" spans="2:11">
      <c r="B17" s="140" t="s">
        <v>162</v>
      </c>
      <c r="C17" s="141"/>
      <c r="D17" s="142"/>
      <c r="E17" s="142"/>
      <c r="F17" s="143"/>
      <c r="G17" s="138">
        <v>0</v>
      </c>
      <c r="H17" s="138">
        <v>0</v>
      </c>
      <c r="I17" s="138">
        <v>0</v>
      </c>
      <c r="J17" s="138">
        <v>0</v>
      </c>
      <c r="K17" s="116"/>
    </row>
    <row r="18" spans="2:11">
      <c r="B18" s="140" t="s">
        <v>163</v>
      </c>
      <c r="C18" s="137">
        <v>487488</v>
      </c>
      <c r="D18" s="138">
        <v>470855</v>
      </c>
      <c r="E18" s="138">
        <v>487639</v>
      </c>
      <c r="F18" s="139">
        <v>470332</v>
      </c>
      <c r="G18" s="138">
        <v>487488</v>
      </c>
      <c r="H18" s="138">
        <v>470855</v>
      </c>
      <c r="I18" s="138">
        <v>487639</v>
      </c>
      <c r="J18" s="138">
        <v>470332</v>
      </c>
      <c r="K18" s="116"/>
    </row>
    <row r="19" spans="2:11" ht="36">
      <c r="B19" s="136" t="s">
        <v>164</v>
      </c>
      <c r="C19" s="137">
        <v>487488</v>
      </c>
      <c r="D19" s="138">
        <v>470855</v>
      </c>
      <c r="E19" s="138">
        <v>487639</v>
      </c>
      <c r="F19" s="139">
        <v>470332</v>
      </c>
      <c r="G19" s="138">
        <v>487488</v>
      </c>
      <c r="H19" s="144">
        <v>470855</v>
      </c>
      <c r="I19" s="144">
        <v>487639</v>
      </c>
      <c r="J19" s="138">
        <v>470332</v>
      </c>
      <c r="K19" s="116"/>
    </row>
    <row r="20" spans="2:11" ht="36">
      <c r="B20" s="136" t="s">
        <v>165</v>
      </c>
      <c r="C20" s="137">
        <v>0</v>
      </c>
      <c r="D20" s="138">
        <v>0</v>
      </c>
      <c r="E20" s="138">
        <v>0</v>
      </c>
      <c r="F20" s="139">
        <v>0</v>
      </c>
      <c r="G20" s="138">
        <v>0</v>
      </c>
      <c r="H20" s="138">
        <v>0</v>
      </c>
      <c r="I20" s="138">
        <v>0</v>
      </c>
      <c r="J20" s="138">
        <v>0</v>
      </c>
      <c r="K20" s="116"/>
    </row>
    <row r="21" spans="2:11">
      <c r="B21" s="136" t="s">
        <v>166</v>
      </c>
      <c r="C21" s="137">
        <v>360830</v>
      </c>
      <c r="D21" s="138">
        <v>376117</v>
      </c>
      <c r="E21" s="138">
        <v>357665</v>
      </c>
      <c r="F21" s="139">
        <v>368271</v>
      </c>
      <c r="G21" s="138">
        <v>48638</v>
      </c>
      <c r="H21" s="138">
        <v>55359</v>
      </c>
      <c r="I21" s="138">
        <v>48148</v>
      </c>
      <c r="J21" s="138">
        <v>52368</v>
      </c>
      <c r="K21" s="116"/>
    </row>
    <row r="22" spans="2:11" ht="24">
      <c r="B22" s="140" t="s">
        <v>167</v>
      </c>
      <c r="C22" s="137">
        <v>597663</v>
      </c>
      <c r="D22" s="138">
        <v>627813</v>
      </c>
      <c r="E22" s="138">
        <v>580909</v>
      </c>
      <c r="F22" s="139">
        <v>476306</v>
      </c>
      <c r="G22" s="138">
        <v>45807</v>
      </c>
      <c r="H22" s="138">
        <v>36807</v>
      </c>
      <c r="I22" s="138">
        <v>33919</v>
      </c>
      <c r="J22" s="138">
        <v>28951</v>
      </c>
      <c r="K22" s="116"/>
    </row>
    <row r="23" spans="2:11" ht="15" thickBot="1">
      <c r="B23" s="145" t="s">
        <v>168</v>
      </c>
      <c r="C23" s="146">
        <v>16761</v>
      </c>
      <c r="D23" s="147">
        <v>19238</v>
      </c>
      <c r="E23" s="147">
        <v>76300</v>
      </c>
      <c r="F23" s="148">
        <v>11252</v>
      </c>
      <c r="G23" s="147">
        <v>7129</v>
      </c>
      <c r="H23" s="147">
        <v>9800</v>
      </c>
      <c r="I23" s="147">
        <v>66933</v>
      </c>
      <c r="J23" s="147">
        <v>2334</v>
      </c>
      <c r="K23" s="116"/>
    </row>
    <row r="24" spans="2:11" ht="15" thickBot="1">
      <c r="B24" s="122" t="s">
        <v>169</v>
      </c>
      <c r="C24" s="149"/>
      <c r="D24" s="150"/>
      <c r="E24" s="150"/>
      <c r="F24" s="151"/>
      <c r="G24" s="147">
        <v>1510178</v>
      </c>
      <c r="H24" s="196">
        <v>1478723</v>
      </c>
      <c r="I24" s="196">
        <v>1543028</v>
      </c>
      <c r="J24" s="196">
        <v>1665092</v>
      </c>
      <c r="K24" s="116"/>
    </row>
    <row r="25" spans="2:11" ht="15" thickBot="1">
      <c r="B25" s="122" t="s">
        <v>170</v>
      </c>
      <c r="C25" s="130"/>
      <c r="D25" s="147"/>
      <c r="E25" s="147"/>
      <c r="F25" s="131"/>
      <c r="G25" s="147"/>
      <c r="H25" s="147"/>
      <c r="I25" s="147"/>
      <c r="J25" s="147"/>
      <c r="K25" s="116"/>
    </row>
    <row r="26" spans="2:11" ht="24">
      <c r="B26" s="132" t="s">
        <v>171</v>
      </c>
      <c r="C26" s="133">
        <v>245</v>
      </c>
      <c r="D26" s="134">
        <v>316</v>
      </c>
      <c r="E26" s="134">
        <v>72097</v>
      </c>
      <c r="F26" s="135">
        <v>172281</v>
      </c>
      <c r="G26" s="134">
        <v>0</v>
      </c>
      <c r="H26" s="134">
        <v>0</v>
      </c>
      <c r="I26" s="134">
        <v>0</v>
      </c>
      <c r="J26" s="134">
        <v>0</v>
      </c>
      <c r="K26" s="116"/>
    </row>
    <row r="27" spans="2:11" ht="24">
      <c r="B27" s="140" t="s">
        <v>172</v>
      </c>
      <c r="C27" s="137">
        <v>69432</v>
      </c>
      <c r="D27" s="138">
        <v>95317</v>
      </c>
      <c r="E27" s="138">
        <v>130947</v>
      </c>
      <c r="F27" s="139">
        <v>76455</v>
      </c>
      <c r="G27" s="138">
        <v>54010</v>
      </c>
      <c r="H27" s="138">
        <v>76617</v>
      </c>
      <c r="I27" s="138">
        <v>116510</v>
      </c>
      <c r="J27" s="138">
        <v>63563</v>
      </c>
      <c r="K27" s="116"/>
    </row>
    <row r="28" spans="2:11">
      <c r="B28" s="140" t="s">
        <v>173</v>
      </c>
      <c r="C28" s="137">
        <v>477519</v>
      </c>
      <c r="D28" s="138">
        <v>452623</v>
      </c>
      <c r="E28" s="138">
        <v>468329</v>
      </c>
      <c r="F28" s="139">
        <v>447660</v>
      </c>
      <c r="G28" s="138">
        <v>477519</v>
      </c>
      <c r="H28" s="138">
        <v>452623</v>
      </c>
      <c r="I28" s="138">
        <v>468329</v>
      </c>
      <c r="J28" s="138">
        <v>447660</v>
      </c>
      <c r="K28" s="116"/>
    </row>
    <row r="29" spans="2:11" ht="72">
      <c r="B29" s="140" t="s">
        <v>174</v>
      </c>
      <c r="C29" s="141"/>
      <c r="D29" s="142"/>
      <c r="E29" s="142"/>
      <c r="F29" s="143"/>
      <c r="G29" s="138">
        <v>0</v>
      </c>
      <c r="H29" s="138">
        <v>0</v>
      </c>
      <c r="I29" s="138">
        <v>0</v>
      </c>
      <c r="J29" s="138">
        <v>0</v>
      </c>
      <c r="K29" s="116"/>
    </row>
    <row r="30" spans="2:11" ht="24.6" thickBot="1">
      <c r="B30" s="145" t="s">
        <v>175</v>
      </c>
      <c r="C30" s="152"/>
      <c r="D30" s="153"/>
      <c r="E30" s="153"/>
      <c r="F30" s="154"/>
      <c r="G30" s="147">
        <v>0</v>
      </c>
      <c r="H30" s="147">
        <v>0</v>
      </c>
      <c r="I30" s="147">
        <v>0</v>
      </c>
      <c r="J30" s="147">
        <v>0</v>
      </c>
      <c r="K30" s="116"/>
    </row>
    <row r="31" spans="2:11" ht="14.4" customHeight="1" thickBot="1">
      <c r="B31" s="155" t="s">
        <v>176</v>
      </c>
      <c r="C31" s="130">
        <v>547196</v>
      </c>
      <c r="D31" s="147">
        <v>548256</v>
      </c>
      <c r="E31" s="147">
        <v>671373</v>
      </c>
      <c r="F31" s="131">
        <v>696396</v>
      </c>
      <c r="G31" s="147">
        <v>531529</v>
      </c>
      <c r="H31" s="147">
        <v>529240</v>
      </c>
      <c r="I31" s="147">
        <v>584839</v>
      </c>
      <c r="J31" s="147">
        <v>511223</v>
      </c>
      <c r="K31" s="116"/>
    </row>
    <row r="32" spans="2:11">
      <c r="B32" s="156" t="s">
        <v>177</v>
      </c>
      <c r="C32" s="133">
        <v>0</v>
      </c>
      <c r="D32" s="134">
        <v>0</v>
      </c>
      <c r="E32" s="134">
        <v>0</v>
      </c>
      <c r="F32" s="135">
        <v>0</v>
      </c>
      <c r="G32" s="134">
        <v>0</v>
      </c>
      <c r="H32" s="134">
        <v>0</v>
      </c>
      <c r="I32" s="134">
        <v>0</v>
      </c>
      <c r="J32" s="134">
        <v>0</v>
      </c>
      <c r="K32" s="116"/>
    </row>
    <row r="33" spans="1:11" ht="24">
      <c r="B33" s="136" t="s">
        <v>178</v>
      </c>
      <c r="C33" s="137">
        <v>0</v>
      </c>
      <c r="D33" s="138">
        <v>0</v>
      </c>
      <c r="E33" s="138">
        <v>0</v>
      </c>
      <c r="F33" s="139">
        <v>0</v>
      </c>
      <c r="G33" s="138">
        <v>0</v>
      </c>
      <c r="H33" s="138">
        <v>0</v>
      </c>
      <c r="I33" s="138">
        <v>0</v>
      </c>
      <c r="J33" s="138">
        <v>0</v>
      </c>
      <c r="K33" s="116"/>
    </row>
    <row r="34" spans="1:11" ht="24.6" thickBot="1">
      <c r="B34" s="157" t="s">
        <v>179</v>
      </c>
      <c r="C34" s="146">
        <v>547196</v>
      </c>
      <c r="D34" s="147">
        <v>548256</v>
      </c>
      <c r="E34" s="147">
        <v>671373</v>
      </c>
      <c r="F34" s="148">
        <v>696397</v>
      </c>
      <c r="G34" s="147">
        <v>531529</v>
      </c>
      <c r="H34" s="147">
        <v>529240</v>
      </c>
      <c r="I34" s="147">
        <v>584839</v>
      </c>
      <c r="J34" s="147">
        <v>511223</v>
      </c>
      <c r="K34" s="116"/>
    </row>
    <row r="35" spans="1:11" ht="15" customHeight="1" thickBot="1">
      <c r="B35" s="155" t="s">
        <v>180</v>
      </c>
      <c r="C35" s="130"/>
      <c r="D35" s="147"/>
      <c r="E35" s="147"/>
      <c r="F35" s="131"/>
      <c r="G35" s="147"/>
      <c r="H35" s="147"/>
      <c r="I35" s="147"/>
      <c r="J35" s="147"/>
      <c r="K35" s="116"/>
    </row>
    <row r="36" spans="1:11" ht="15" thickBot="1">
      <c r="B36" s="158" t="s">
        <v>181</v>
      </c>
      <c r="C36" s="159"/>
      <c r="D36" s="160"/>
      <c r="E36" s="160"/>
      <c r="F36" s="161"/>
      <c r="G36" s="162">
        <v>1677779</v>
      </c>
      <c r="H36" s="162">
        <v>1685021</v>
      </c>
      <c r="I36" s="162">
        <v>1921505</v>
      </c>
      <c r="J36" s="162">
        <v>2044098</v>
      </c>
      <c r="K36" s="116"/>
    </row>
    <row r="37" spans="1:11" ht="15" thickBot="1">
      <c r="B37" s="158" t="s">
        <v>182</v>
      </c>
      <c r="C37" s="159"/>
      <c r="D37" s="160"/>
      <c r="E37" s="160"/>
      <c r="F37" s="161"/>
      <c r="G37" s="162">
        <v>978649</v>
      </c>
      <c r="H37" s="162">
        <v>949483</v>
      </c>
      <c r="I37" s="162">
        <v>958189</v>
      </c>
      <c r="J37" s="197">
        <v>1153869</v>
      </c>
      <c r="K37" s="116"/>
    </row>
    <row r="38" spans="1:11" ht="15" thickBot="1">
      <c r="B38" s="158" t="s">
        <v>183</v>
      </c>
      <c r="C38" s="186"/>
      <c r="D38" s="187"/>
      <c r="E38" s="187"/>
      <c r="F38" s="188"/>
      <c r="G38" s="163">
        <v>1.7143829943789084</v>
      </c>
      <c r="H38" s="163">
        <v>1.7746721694310066</v>
      </c>
      <c r="I38" s="163">
        <v>2.0053517608005116</v>
      </c>
      <c r="J38" s="163">
        <v>1.7715148973321393</v>
      </c>
      <c r="K38" s="116"/>
    </row>
    <row r="39" spans="1:11">
      <c r="B39" s="165"/>
      <c r="C39" s="166"/>
      <c r="D39" s="166"/>
      <c r="E39" s="166"/>
      <c r="F39" s="166"/>
      <c r="G39" s="166"/>
      <c r="H39" s="166"/>
      <c r="I39" s="166"/>
      <c r="J39" s="166"/>
      <c r="K39" s="116"/>
    </row>
    <row r="41" spans="1:11">
      <c r="A41" s="111" t="s">
        <v>198</v>
      </c>
    </row>
    <row r="42" spans="1:11">
      <c r="A42" s="111"/>
    </row>
    <row r="44" spans="1:11" ht="409.6" customHeight="1">
      <c r="A44" s="229" t="s">
        <v>184</v>
      </c>
      <c r="B44" s="229"/>
      <c r="C44" s="229"/>
      <c r="D44" s="229"/>
      <c r="E44" s="229"/>
      <c r="F44" s="229"/>
      <c r="G44" s="229"/>
      <c r="H44" s="229"/>
      <c r="I44" s="229"/>
      <c r="J44" s="229"/>
    </row>
    <row r="45" spans="1:11">
      <c r="A45" s="229"/>
      <c r="B45" s="229"/>
      <c r="C45" s="229"/>
      <c r="D45" s="229"/>
      <c r="E45" s="229"/>
      <c r="F45" s="229"/>
      <c r="G45" s="229"/>
      <c r="H45" s="229"/>
      <c r="I45" s="229"/>
      <c r="J45" s="229"/>
    </row>
    <row r="46" spans="1:11">
      <c r="B46" s="164"/>
      <c r="C46" s="164"/>
      <c r="D46" s="164"/>
      <c r="E46" s="164"/>
      <c r="F46" s="164"/>
      <c r="G46" s="164"/>
      <c r="H46" s="164"/>
      <c r="I46" s="164"/>
      <c r="J46" s="164"/>
    </row>
    <row r="47" spans="1:11">
      <c r="B47" s="164"/>
      <c r="C47" s="164"/>
      <c r="D47" s="164"/>
      <c r="E47" s="164"/>
      <c r="F47" s="164"/>
      <c r="G47" s="164"/>
      <c r="H47" s="164"/>
      <c r="I47" s="164"/>
      <c r="J47" s="164"/>
    </row>
    <row r="48" spans="1:11">
      <c r="B48" s="164"/>
      <c r="C48" s="164"/>
      <c r="D48" s="164"/>
      <c r="E48" s="164"/>
      <c r="F48" s="164"/>
      <c r="G48" s="164"/>
      <c r="H48" s="164"/>
      <c r="I48" s="164"/>
      <c r="J48" s="164"/>
    </row>
    <row r="49" spans="2:10">
      <c r="B49" s="164"/>
      <c r="C49" s="164"/>
      <c r="D49" s="164"/>
      <c r="E49" s="164"/>
      <c r="F49" s="164"/>
      <c r="G49" s="164"/>
      <c r="H49" s="164"/>
      <c r="I49" s="164"/>
      <c r="J49" s="164"/>
    </row>
    <row r="50" spans="2:10">
      <c r="B50" s="164"/>
      <c r="C50" s="164"/>
      <c r="D50" s="164"/>
      <c r="E50" s="164"/>
      <c r="F50" s="164"/>
      <c r="G50" s="164"/>
      <c r="H50" s="164"/>
      <c r="I50" s="164"/>
      <c r="J50" s="164"/>
    </row>
    <row r="51" spans="2:10">
      <c r="B51" s="164"/>
      <c r="C51" s="164"/>
      <c r="D51" s="164"/>
      <c r="E51" s="164"/>
      <c r="F51" s="164"/>
      <c r="G51" s="164"/>
      <c r="H51" s="164"/>
      <c r="I51" s="164"/>
      <c r="J51" s="164"/>
    </row>
    <row r="52" spans="2:10">
      <c r="B52" s="164"/>
      <c r="C52" s="164"/>
      <c r="D52" s="164"/>
      <c r="E52" s="164"/>
      <c r="F52" s="164"/>
      <c r="G52" s="164"/>
      <c r="H52" s="164"/>
      <c r="I52" s="164"/>
      <c r="J52" s="164"/>
    </row>
    <row r="53" spans="2:10">
      <c r="B53" s="164"/>
      <c r="C53" s="164"/>
      <c r="D53" s="164"/>
      <c r="E53" s="164"/>
      <c r="F53" s="164"/>
      <c r="G53" s="164"/>
      <c r="H53" s="164"/>
      <c r="I53" s="164"/>
      <c r="J53" s="164"/>
    </row>
    <row r="54" spans="2:10">
      <c r="B54" s="164"/>
      <c r="C54" s="164"/>
      <c r="D54" s="164"/>
      <c r="E54" s="164"/>
      <c r="F54" s="164"/>
      <c r="G54" s="164"/>
      <c r="H54" s="164"/>
      <c r="I54" s="164"/>
      <c r="J54" s="164"/>
    </row>
    <row r="55" spans="2:10">
      <c r="B55" s="164"/>
      <c r="C55" s="164"/>
      <c r="D55" s="164"/>
      <c r="E55" s="164"/>
      <c r="F55" s="164"/>
      <c r="G55" s="164"/>
      <c r="H55" s="164"/>
      <c r="I55" s="164"/>
      <c r="J55" s="164"/>
    </row>
    <row r="56" spans="2:10" ht="32.4" customHeight="1">
      <c r="B56" s="164"/>
      <c r="C56" s="164"/>
      <c r="D56" s="164"/>
      <c r="E56" s="164"/>
      <c r="F56" s="164"/>
      <c r="G56" s="164"/>
      <c r="H56" s="164"/>
      <c r="I56" s="164"/>
      <c r="J56" s="164"/>
    </row>
    <row r="57" spans="2:10">
      <c r="B57" s="164"/>
      <c r="C57" s="164"/>
      <c r="D57" s="164"/>
      <c r="E57" s="164"/>
      <c r="F57" s="164"/>
      <c r="G57" s="164"/>
      <c r="H57" s="164"/>
      <c r="I57" s="164"/>
      <c r="J57" s="164"/>
    </row>
    <row r="58" spans="2:10">
      <c r="B58" s="164"/>
      <c r="C58" s="164"/>
      <c r="D58" s="164"/>
      <c r="E58" s="164"/>
      <c r="F58" s="164"/>
      <c r="G58" s="164"/>
      <c r="H58" s="164"/>
      <c r="I58" s="164"/>
      <c r="J58" s="164"/>
    </row>
    <row r="65" ht="43.2" customHeight="1"/>
    <row r="72" ht="30" customHeight="1"/>
  </sheetData>
  <mergeCells count="3">
    <mergeCell ref="C4:F4"/>
    <mergeCell ref="G4:J4"/>
    <mergeCell ref="A44:J4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A8EA-B1CC-4AC3-AD35-1819C86FC834}">
  <dimension ref="A1:G13"/>
  <sheetViews>
    <sheetView showGridLines="0" tabSelected="1" workbookViewId="0">
      <selection activeCell="F18" sqref="F18"/>
    </sheetView>
  </sheetViews>
  <sheetFormatPr defaultRowHeight="14.4"/>
  <cols>
    <col min="2" max="2" width="65" customWidth="1"/>
    <col min="3" max="3" width="17.5546875" customWidth="1"/>
    <col min="6" max="6" width="35.109375" customWidth="1"/>
    <col min="7" max="7" width="14.33203125" customWidth="1"/>
    <col min="8" max="8" width="17.33203125" customWidth="1"/>
    <col min="10" max="10" width="4.33203125" customWidth="1"/>
    <col min="11" max="11" width="37.6640625" customWidth="1"/>
    <col min="12" max="13" width="15.33203125" customWidth="1"/>
    <col min="21" max="21" width="41.33203125" customWidth="1"/>
  </cols>
  <sheetData>
    <row r="1" spans="1:7" ht="14.4" customHeight="1">
      <c r="A1" s="97" t="s">
        <v>143</v>
      </c>
      <c r="B1" s="104"/>
      <c r="C1" s="104"/>
      <c r="G1" s="105"/>
    </row>
    <row r="2" spans="1:7" ht="14.4" customHeight="1"/>
    <row r="3" spans="1:7" ht="14.4" customHeight="1" thickBot="1"/>
    <row r="4" spans="1:7" ht="24.6" thickBot="1">
      <c r="B4" s="106" t="s">
        <v>3</v>
      </c>
      <c r="C4" s="32" t="s">
        <v>144</v>
      </c>
    </row>
    <row r="5" spans="1:7" ht="15" thickBot="1">
      <c r="B5" s="107" t="s">
        <v>145</v>
      </c>
      <c r="C5" s="189">
        <v>1599979</v>
      </c>
    </row>
    <row r="6" spans="1:7">
      <c r="B6" s="170" t="s">
        <v>200</v>
      </c>
      <c r="C6" s="190">
        <v>280096</v>
      </c>
    </row>
    <row r="7" spans="1:7">
      <c r="B7" s="108" t="s">
        <v>201</v>
      </c>
      <c r="C7" s="109">
        <v>-238836</v>
      </c>
    </row>
    <row r="8" spans="1:7">
      <c r="B8" s="108" t="s">
        <v>202</v>
      </c>
      <c r="C8" s="191">
        <v>0</v>
      </c>
    </row>
    <row r="9" spans="1:7">
      <c r="B9" s="108" t="s">
        <v>203</v>
      </c>
      <c r="C9" s="191">
        <v>0</v>
      </c>
    </row>
    <row r="10" spans="1:7">
      <c r="B10" s="108" t="s">
        <v>204</v>
      </c>
      <c r="C10" s="191">
        <v>0</v>
      </c>
    </row>
    <row r="11" spans="1:7">
      <c r="B11" s="108" t="s">
        <v>205</v>
      </c>
      <c r="C11" s="109">
        <v>-3192</v>
      </c>
    </row>
    <row r="12" spans="1:7" ht="15" thickBot="1">
      <c r="B12" s="110" t="s">
        <v>206</v>
      </c>
      <c r="C12" s="192">
        <v>0</v>
      </c>
    </row>
    <row r="13" spans="1:7" ht="15" thickBot="1">
      <c r="B13" s="107" t="s">
        <v>146</v>
      </c>
      <c r="C13" s="189">
        <v>1638047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1</vt:i4>
      </vt:variant>
    </vt:vector>
  </HeadingPairs>
  <TitlesOfParts>
    <vt:vector size="9" baseType="lpstr">
      <vt:lpstr>Fedlap</vt:lpstr>
      <vt:lpstr>Tartalom</vt:lpstr>
      <vt:lpstr>EU KM1</vt:lpstr>
      <vt:lpstr>EU OV1</vt:lpstr>
      <vt:lpstr>EU CMS1</vt:lpstr>
      <vt:lpstr>EU CMS2</vt:lpstr>
      <vt:lpstr>EU LIQ1</vt:lpstr>
      <vt:lpstr>EU CR8</vt:lpstr>
      <vt:lpstr>'EU KM1'!_FLink_1T_ilhWTyCrGVuFNksZÜJ_1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Bocskor Petra EB_HU</dc:creator>
  <cp:lastModifiedBy>Stevin Dajana EB_HU</cp:lastModifiedBy>
  <dcterms:created xsi:type="dcterms:W3CDTF">2022-10-28T08:59:50Z</dcterms:created>
  <dcterms:modified xsi:type="dcterms:W3CDTF">2026-07-24T10:54:42Z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2025-09-24T07:45:30Z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377de0b9-d9d0-486d-8723-38233fedf0c7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